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codeName="ThisWorkbook"/>
  <mc:AlternateContent xmlns:mc="http://schemas.openxmlformats.org/markup-compatibility/2006">
    <mc:Choice Requires="x15">
      <x15ac:absPath xmlns:x15ac="http://schemas.microsoft.com/office/spreadsheetml/2010/11/ac" url="G:\consumer attorney section\(06) Tobacco\Instructional\Templates &amp; Forms\Website Forms\2022\"/>
    </mc:Choice>
  </mc:AlternateContent>
  <xr:revisionPtr revIDLastSave="0" documentId="13_ncr:1_{60F37F40-2853-48CB-A75F-F422434FF1B8}" xr6:coauthVersionLast="46" xr6:coauthVersionMax="46" xr10:uidLastSave="{00000000-0000-0000-0000-000000000000}"/>
  <workbookProtection workbookAlgorithmName="SHA-512" workbookHashValue="o58KuHHXF9T3qJES2Hy/4I8u65hCuXkxrbKQ7CVhm2bWFa234Uwz3rO+87Y0lmFpAHAGjvNYBmrS9ieUlycxaw==" workbookSaltValue="kLy4nf8xjAecU0d3rOJFHQ==" workbookSpinCount="100000" lockStructure="1"/>
  <bookViews>
    <workbookView xWindow="-120" yWindow="-120" windowWidth="29040" windowHeight="15840" activeTab="1" xr2:uid="{00000000-000D-0000-FFFF-FFFF00000000}"/>
  </bookViews>
  <sheets>
    <sheet name="Instructions" sheetId="1" r:id="rId1"/>
    <sheet name="Certificate of Compliance" sheetId="2" r:id="rId2"/>
    <sheet name="Tables" sheetId="5" state="hidden" r:id="rId3"/>
    <sheet name="Data" sheetId="6" state="hidden" r:id="rId4"/>
  </sheets>
  <externalReferences>
    <externalReference r:id="rId5"/>
    <externalReference r:id="rId6"/>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5" l="1"/>
  <c r="B6" i="6" l="1"/>
  <c r="B5" i="6"/>
  <c r="B4" i="6"/>
  <c r="B3" i="6"/>
  <c r="B2" i="6"/>
  <c r="B1" i="6"/>
  <c r="K35" i="2" l="1"/>
  <c r="K34" i="2" l="1"/>
  <c r="K36" i="2" l="1"/>
</calcChain>
</file>

<file path=xl/sharedStrings.xml><?xml version="1.0" encoding="utf-8"?>
<sst xmlns="http://schemas.openxmlformats.org/spreadsheetml/2006/main" count="791" uniqueCount="738">
  <si>
    <t>Template Instructions</t>
  </si>
  <si>
    <t>General</t>
  </si>
  <si>
    <t>Line-by-Line Instructions</t>
  </si>
  <si>
    <t>Address 1:</t>
  </si>
  <si>
    <t>Address 2:</t>
  </si>
  <si>
    <t>City:</t>
  </si>
  <si>
    <t>State:</t>
  </si>
  <si>
    <t>Zip:</t>
  </si>
  <si>
    <t>Amended</t>
  </si>
  <si>
    <t>X</t>
  </si>
  <si>
    <t>Quarter</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</si>
  <si>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</si>
  <si>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</si>
  <si>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</si>
  <si>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</si>
  <si>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</si>
  <si>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</si>
  <si>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</si>
  <si>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</si>
  <si>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</si>
  <si>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</si>
  <si>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</si>
  <si>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</si>
  <si>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</si>
  <si>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</si>
  <si>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</si>
  <si>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</si>
  <si>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</si>
  <si>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</si>
  <si>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</si>
  <si>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</si>
  <si>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</si>
  <si>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</si>
  <si>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</si>
  <si>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</si>
  <si>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</si>
  <si>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</si>
  <si>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</si>
  <si>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</si>
  <si>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</si>
  <si>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</si>
  <si>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</si>
  <si>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</si>
  <si>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</si>
  <si>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</si>
  <si>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</si>
  <si>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</si>
  <si>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</si>
  <si>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</si>
  <si>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</si>
  <si>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</si>
  <si>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</si>
  <si>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</si>
  <si>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</si>
  <si>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</si>
  <si>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</si>
  <si>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</si>
  <si>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</si>
  <si>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</si>
  <si>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</si>
  <si>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</si>
  <si>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</si>
  <si>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</si>
  <si>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</si>
  <si>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</si>
  <si>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</si>
  <si>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</si>
  <si>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</si>
  <si>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</si>
  <si>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</si>
  <si>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</si>
  <si>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</si>
  <si>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</si>
  <si>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</si>
  <si>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</si>
  <si>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</si>
  <si>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</si>
  <si>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</si>
  <si>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</si>
  <si>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</si>
  <si>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</si>
  <si>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</si>
  <si>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</si>
  <si>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</si>
  <si>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</si>
  <si>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</si>
  <si>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</si>
  <si>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</si>
  <si>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</si>
  <si>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</si>
  <si>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</si>
  <si>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</si>
  <si>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</si>
  <si>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</si>
  <si>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</si>
  <si>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</si>
  <si>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</si>
  <si>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</si>
  <si>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</si>
  <si>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</si>
  <si>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</si>
  <si>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</si>
  <si>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</si>
  <si>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</si>
  <si>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</si>
  <si>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</si>
  <si>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</si>
  <si>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</si>
  <si>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</si>
  <si>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</si>
  <si>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</si>
  <si>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</si>
  <si>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</si>
  <si>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</si>
  <si>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</si>
  <si>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</si>
  <si>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</si>
  <si>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</si>
  <si>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</si>
  <si>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</si>
  <si>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</si>
  <si>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</si>
  <si>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</si>
  <si>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</si>
  <si>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</si>
  <si>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</si>
  <si>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</si>
  <si>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</si>
  <si>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</si>
  <si>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</si>
  <si>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</si>
  <si>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</si>
  <si>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</si>
  <si>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</si>
  <si>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</si>
  <si>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</si>
  <si>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</si>
  <si>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</si>
  <si>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</si>
  <si>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</si>
  <si>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</si>
  <si>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</si>
  <si>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</si>
  <si>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</si>
  <si>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</si>
  <si>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</si>
  <si>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</si>
  <si>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</si>
  <si>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</si>
  <si>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</si>
  <si>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</si>
  <si>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</si>
  <si>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</si>
  <si>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</si>
  <si>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</si>
  <si>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</si>
  <si>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</si>
  <si>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</si>
  <si>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</si>
  <si>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</si>
  <si>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</si>
  <si>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</si>
  <si>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</si>
  <si>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</si>
  <si>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</si>
  <si>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</si>
  <si>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</si>
  <si>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</si>
  <si>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</si>
  <si>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</si>
  <si>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</si>
  <si>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</si>
  <si>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</si>
  <si>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</si>
  <si>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</si>
  <si>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</si>
  <si>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</si>
  <si>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</si>
  <si>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</si>
  <si>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</si>
  <si>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</si>
  <si>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</si>
  <si>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</si>
  <si>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</si>
  <si>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</si>
  <si>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</si>
  <si>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</si>
  <si>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</si>
  <si>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</si>
  <si>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</si>
  <si>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</si>
  <si>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</si>
  <si>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</si>
  <si>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</si>
  <si>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</si>
  <si>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</si>
  <si>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</si>
  <si>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</si>
  <si>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</si>
  <si>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</si>
  <si>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</si>
  <si>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</si>
  <si>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</si>
  <si>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</si>
  <si>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</si>
  <si>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</si>
  <si>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</si>
  <si>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</si>
  <si>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</si>
  <si>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</si>
  <si>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</si>
  <si>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</si>
  <si>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</si>
  <si>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</si>
  <si>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</si>
  <si>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</si>
  <si>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</si>
  <si>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</si>
  <si>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</si>
  <si>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</si>
  <si>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</si>
  <si>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</si>
  <si>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</si>
  <si>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</si>
  <si>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</si>
  <si>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</si>
  <si>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</si>
  <si>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</si>
  <si>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</si>
  <si>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</si>
  <si>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</si>
  <si>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</si>
  <si>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</si>
  <si>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</si>
  <si>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</si>
  <si>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</si>
  <si>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</si>
  <si>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</si>
  <si>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</si>
  <si>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</si>
  <si>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</si>
  <si>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</si>
  <si>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</si>
  <si>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</si>
  <si>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</si>
  <si>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</si>
  <si>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</si>
  <si>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</si>
  <si>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</si>
  <si>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</si>
  <si>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</si>
  <si>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</si>
  <si>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</si>
  <si>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</si>
  <si>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</si>
  <si>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</si>
  <si>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</si>
  <si>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</si>
  <si>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</si>
  <si>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</si>
  <si>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</si>
  <si>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</si>
  <si>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</si>
  <si>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</si>
  <si>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</si>
  <si>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</si>
  <si>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</si>
  <si>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</si>
  <si>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</si>
  <si>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</si>
  <si>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</si>
  <si>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</si>
  <si>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</si>
  <si>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</si>
  <si>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</si>
  <si>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</si>
  <si>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</si>
  <si>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</si>
  <si>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</si>
  <si>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</si>
  <si>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</si>
  <si>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</si>
  <si>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</si>
  <si>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</si>
  <si>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</si>
  <si>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</si>
  <si>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</si>
  <si>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</si>
  <si>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</si>
  <si>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</si>
  <si>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</si>
  <si>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</si>
  <si>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</si>
  <si>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</si>
  <si>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</si>
  <si>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</si>
  <si>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</si>
  <si>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</si>
  <si>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</si>
  <si>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</si>
  <si>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</si>
  <si>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</si>
  <si>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</si>
  <si>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</si>
  <si>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</si>
  <si>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</si>
  <si>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</si>
  <si>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</si>
  <si>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</si>
  <si>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</si>
  <si>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</si>
  <si>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</si>
  <si>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</si>
  <si>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</si>
  <si>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</si>
  <si>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</si>
  <si>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</si>
  <si>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</si>
  <si>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</si>
  <si>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</si>
  <si>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</si>
  <si>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</si>
  <si>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</si>
  <si>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</si>
  <si>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</si>
  <si>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</si>
  <si>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</si>
  <si>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</si>
  <si>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</si>
  <si>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</si>
  <si>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</si>
  <si>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</si>
  <si>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</si>
  <si>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</si>
  <si>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</si>
  <si>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</si>
  <si>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</si>
  <si>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</si>
  <si>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</si>
  <si>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</si>
  <si>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</si>
  <si>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</si>
  <si>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</si>
  <si>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</si>
  <si>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</si>
  <si>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</si>
  <si>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</si>
  <si>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</si>
  <si>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</si>
  <si>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</si>
  <si>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</si>
  <si>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</si>
  <si>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</si>
  <si>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</si>
  <si>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</si>
  <si>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</si>
  <si>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</si>
  <si>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</si>
  <si>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</si>
  <si>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</si>
  <si>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</si>
  <si>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</si>
  <si>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</si>
  <si>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</si>
  <si>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</si>
  <si>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</si>
  <si>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</si>
  <si>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</si>
  <si>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</si>
  <si>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</si>
  <si>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</si>
  <si>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</si>
  <si>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</si>
  <si>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</si>
  <si>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</si>
  <si>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</si>
  <si>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</si>
  <si>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</si>
  <si>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</si>
  <si>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</si>
  <si>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</si>
  <si>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</si>
  <si>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</si>
  <si>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</si>
  <si>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</si>
  <si>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</si>
  <si>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</si>
  <si>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</si>
  <si>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</si>
  <si>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</si>
  <si>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</si>
  <si>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</si>
  <si>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</si>
  <si>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</si>
  <si>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</si>
  <si>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</si>
  <si>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</si>
  <si>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</si>
  <si>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</si>
  <si>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</si>
  <si>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</si>
  <si>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</si>
  <si>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</si>
  <si>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</si>
  <si>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</si>
  <si>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</si>
  <si>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</si>
  <si>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</si>
  <si>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</si>
  <si>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</si>
  <si>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</si>
  <si>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</si>
  <si>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</si>
  <si>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</si>
  <si>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</si>
  <si>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</si>
  <si>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</si>
  <si>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</si>
  <si>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</si>
  <si>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</si>
  <si>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</si>
  <si>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</si>
  <si>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</si>
  <si>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</si>
  <si>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</si>
  <si>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</si>
  <si>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</si>
  <si>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</si>
  <si>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</si>
  <si>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</si>
  <si>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</si>
  <si>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</si>
  <si>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</si>
  <si>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</si>
  <si>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</si>
  <si>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</si>
  <si>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</si>
  <si>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</si>
  <si>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</si>
  <si>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</si>
  <si>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</si>
  <si>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</si>
  <si>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</si>
  <si>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</si>
  <si>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</si>
  <si>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</si>
  <si>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</si>
  <si>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</si>
  <si>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</si>
  <si>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</si>
  <si>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</si>
  <si>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</si>
  <si>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</si>
  <si>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</si>
  <si>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</si>
  <si>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</si>
  <si>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</si>
  <si>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</si>
  <si>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</si>
  <si>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</si>
  <si>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</si>
  <si>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</si>
  <si>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</si>
  <si>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</si>
  <si>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</si>
  <si>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</si>
  <si>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</si>
  <si>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</si>
  <si>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</si>
  <si>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</si>
  <si>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</si>
  <si>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</si>
  <si>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</si>
  <si>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</si>
  <si>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</si>
  <si>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</si>
  <si>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</si>
  <si>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</si>
  <si>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</si>
  <si>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</si>
  <si>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</si>
  <si>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</si>
  <si>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</si>
  <si>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</si>
  <si>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</si>
  <si>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</si>
  <si>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</si>
  <si>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</si>
  <si>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</si>
  <si>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</si>
  <si>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</si>
  <si>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</si>
  <si>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</si>
  <si>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</si>
  <si>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</si>
  <si>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</si>
  <si>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</si>
  <si>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</si>
  <si>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</si>
  <si>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</si>
  <si>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</si>
  <si>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</si>
  <si>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</si>
  <si>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</si>
  <si>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</si>
  <si>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</si>
  <si>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</si>
  <si>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</si>
  <si>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</si>
  <si>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</si>
  <si>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</si>
  <si>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</si>
  <si>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</si>
  <si>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</si>
  <si>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</si>
  <si>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</si>
  <si>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</si>
  <si>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</si>
  <si>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</si>
  <si>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</si>
  <si>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</si>
  <si>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</si>
  <si>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</si>
  <si>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</si>
  <si>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</si>
  <si>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</si>
  <si>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</si>
  <si>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</si>
  <si>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</si>
  <si>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</si>
  <si>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</si>
  <si>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</si>
  <si>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</si>
  <si>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</si>
  <si>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</si>
  <si>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</si>
  <si>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</si>
  <si>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</si>
  <si>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</si>
  <si>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</si>
  <si>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</si>
  <si>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</si>
  <si>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</si>
  <si>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</si>
  <si>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</si>
  <si>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</si>
  <si>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</si>
  <si>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</si>
  <si>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</si>
  <si>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</si>
  <si>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</si>
  <si>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</si>
  <si>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</si>
  <si>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</si>
  <si>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</si>
  <si>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</si>
  <si>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</si>
  <si>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</si>
  <si>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</si>
  <si>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</si>
  <si>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</si>
  <si>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</si>
  <si>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</si>
  <si>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</si>
  <si>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</si>
  <si>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</si>
  <si>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</si>
  <si>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</si>
  <si>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</si>
  <si>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</si>
  <si>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</si>
  <si>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</si>
  <si>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</si>
  <si>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</si>
  <si>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</si>
  <si>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</si>
  <si>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</si>
  <si>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</si>
  <si>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</si>
  <si>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</si>
  <si>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</si>
  <si>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</si>
  <si>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</si>
  <si>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</si>
  <si>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</si>
  <si>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</si>
  <si>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</si>
  <si>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</si>
  <si>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</si>
  <si>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</si>
  <si>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</si>
  <si>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</si>
  <si>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</si>
  <si>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</si>
  <si>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</si>
  <si>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</si>
  <si>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</si>
  <si>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</si>
  <si>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</si>
  <si>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</si>
  <si>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</si>
  <si>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</si>
  <si>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</si>
  <si>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</si>
  <si>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</si>
  <si>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</si>
  <si>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</si>
  <si>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</si>
  <si>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</si>
  <si>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</si>
  <si>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</si>
  <si>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</si>
  <si>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</si>
  <si>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</si>
  <si>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</si>
  <si>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</si>
  <si>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</si>
  <si>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</si>
  <si>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</si>
  <si>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</si>
  <si>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</si>
  <si>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</si>
  <si>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</si>
  <si>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</si>
  <si>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</si>
  <si>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</si>
  <si>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</si>
  <si>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</si>
  <si>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</si>
  <si>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</si>
  <si>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</si>
  <si>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</si>
  <si>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</si>
  <si>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</si>
  <si>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</si>
  <si>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</si>
  <si>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</si>
  <si>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</si>
  <si>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</si>
  <si>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</si>
  <si>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</si>
  <si>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</si>
  <si>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</si>
  <si>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</si>
  <si>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</si>
  <si>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</si>
  <si>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</si>
  <si>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</si>
  <si>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</si>
  <si>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</si>
  <si>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</si>
  <si>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</si>
  <si>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</si>
  <si>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</si>
  <si>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</si>
  <si>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</si>
  <si>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</si>
  <si>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</si>
  <si>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</si>
  <si>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</si>
  <si>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</si>
  <si>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</si>
  <si>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</si>
  <si>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</si>
  <si>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</si>
  <si>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</si>
  <si>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</si>
  <si>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</si>
  <si>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</si>
  <si>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</si>
  <si>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</si>
  <si>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</si>
  <si>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</si>
  <si>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</si>
  <si>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</si>
  <si>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</si>
  <si>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</si>
  <si>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</si>
  <si>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</si>
  <si>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</si>
  <si>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</si>
  <si>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</si>
  <si>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</si>
  <si>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</si>
  <si>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</si>
  <si>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</si>
  <si>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</si>
  <si>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</si>
  <si>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</si>
  <si>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</si>
  <si>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</si>
  <si>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</si>
  <si>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</si>
  <si>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</si>
  <si>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</si>
  <si>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</si>
  <si>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</si>
  <si>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</si>
  <si>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</si>
  <si>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</si>
  <si>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</si>
  <si>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</si>
  <si>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</si>
  <si>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</si>
  <si>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</si>
  <si>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</si>
  <si>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</si>
  <si>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</si>
  <si>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</si>
  <si>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</si>
  <si>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</si>
  <si>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</si>
  <si>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</si>
  <si>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</si>
  <si>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</si>
  <si>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</si>
  <si>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</si>
  <si>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</si>
  <si>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</si>
  <si>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</si>
  <si>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</si>
  <si>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</si>
  <si>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</si>
  <si>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</si>
  <si>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</si>
  <si>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</si>
  <si>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</si>
  <si>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</si>
  <si>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</si>
  <si>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</si>
  <si>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</si>
  <si>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</si>
  <si>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</si>
  <si>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</si>
  <si>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12/2019</t>
  </si>
  <si>
    <t>NPM Name</t>
  </si>
  <si>
    <t>Units Sold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</si>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</sst>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6">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0" fontId="0" fillId="0" borderId="28" xfId="0" applyFill="1" applyBorder="1" applyProtection="1"/>
    <xf numFmtId="0" fontId="0" fillId="0" borderId="0" xfId="0" applyFill="1" applyBorder="1" applyAlignment="1" applyProtection="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5"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33"/>
  <sheetViews>
    <sheetView workbookViewId="0">
      <selection activeCell="B10" sqref="B10"/>
    </sheetView>
  </sheetViews>
  <sheetFormatPr defaultRowHeight="15" x14ac:dyDescent="0.25"/>
  <cols>
    <col min="1" max="1" width="1.42578125" style="68" customWidth="1"/>
    <col min="2" max="2" width="99" style="72" bestFit="1" customWidth="1"/>
    <col min="3" max="257" width="9.140625" style="68"/>
    <col min="258" max="258" width="99" style="68" bestFit="1" customWidth="1"/>
    <col min="259" max="513" width="9.140625" style="68"/>
    <col min="514" max="514" width="99" style="68" bestFit="1" customWidth="1"/>
    <col min="515" max="769" width="9.140625" style="68"/>
    <col min="770" max="770" width="99" style="68" bestFit="1" customWidth="1"/>
    <col min="771" max="1025" width="9.140625" style="68"/>
    <col min="1026" max="1026" width="99" style="68" bestFit="1" customWidth="1"/>
    <col min="1027" max="1281" width="9.140625" style="68"/>
    <col min="1282" max="1282" width="99" style="68" bestFit="1" customWidth="1"/>
    <col min="1283" max="1537" width="9.140625" style="68"/>
    <col min="1538" max="1538" width="99" style="68" bestFit="1" customWidth="1"/>
    <col min="1539" max="1793" width="9.140625" style="68"/>
    <col min="1794" max="1794" width="99" style="68" bestFit="1" customWidth="1"/>
    <col min="1795" max="2049" width="9.140625" style="68"/>
    <col min="2050" max="2050" width="99" style="68" bestFit="1" customWidth="1"/>
    <col min="2051" max="2305" width="9.140625" style="68"/>
    <col min="2306" max="2306" width="99" style="68" bestFit="1" customWidth="1"/>
    <col min="2307" max="2561" width="9.140625" style="68"/>
    <col min="2562" max="2562" width="99" style="68" bestFit="1" customWidth="1"/>
    <col min="2563" max="2817" width="9.140625" style="68"/>
    <col min="2818" max="2818" width="99" style="68" bestFit="1" customWidth="1"/>
    <col min="2819" max="3073" width="9.140625" style="68"/>
    <col min="3074" max="3074" width="99" style="68" bestFit="1" customWidth="1"/>
    <col min="3075" max="3329" width="9.140625" style="68"/>
    <col min="3330" max="3330" width="99" style="68" bestFit="1" customWidth="1"/>
    <col min="3331" max="3585" width="9.140625" style="68"/>
    <col min="3586" max="3586" width="99" style="68" bestFit="1" customWidth="1"/>
    <col min="3587" max="3841" width="9.140625" style="68"/>
    <col min="3842" max="3842" width="99" style="68" bestFit="1" customWidth="1"/>
    <col min="3843" max="4097" width="9.140625" style="68"/>
    <col min="4098" max="4098" width="99" style="68" bestFit="1" customWidth="1"/>
    <col min="4099" max="4353" width="9.140625" style="68"/>
    <col min="4354" max="4354" width="99" style="68" bestFit="1" customWidth="1"/>
    <col min="4355" max="4609" width="9.140625" style="68"/>
    <col min="4610" max="4610" width="99" style="68" bestFit="1" customWidth="1"/>
    <col min="4611" max="4865" width="9.140625" style="68"/>
    <col min="4866" max="4866" width="99" style="68" bestFit="1" customWidth="1"/>
    <col min="4867" max="5121" width="9.140625" style="68"/>
    <col min="5122" max="5122" width="99" style="68" bestFit="1" customWidth="1"/>
    <col min="5123" max="5377" width="9.140625" style="68"/>
    <col min="5378" max="5378" width="99" style="68" bestFit="1" customWidth="1"/>
    <col min="5379" max="5633" width="9.140625" style="68"/>
    <col min="5634" max="5634" width="99" style="68" bestFit="1" customWidth="1"/>
    <col min="5635" max="5889" width="9.140625" style="68"/>
    <col min="5890" max="5890" width="99" style="68" bestFit="1" customWidth="1"/>
    <col min="5891" max="6145" width="9.140625" style="68"/>
    <col min="6146" max="6146" width="99" style="68" bestFit="1" customWidth="1"/>
    <col min="6147" max="6401" width="9.140625" style="68"/>
    <col min="6402" max="6402" width="99" style="68" bestFit="1" customWidth="1"/>
    <col min="6403" max="6657" width="9.140625" style="68"/>
    <col min="6658" max="6658" width="99" style="68" bestFit="1" customWidth="1"/>
    <col min="6659" max="6913" width="9.140625" style="68"/>
    <col min="6914" max="6914" width="99" style="68" bestFit="1" customWidth="1"/>
    <col min="6915" max="7169" width="9.140625" style="68"/>
    <col min="7170" max="7170" width="99" style="68" bestFit="1" customWidth="1"/>
    <col min="7171" max="7425" width="9.140625" style="68"/>
    <col min="7426" max="7426" width="99" style="68" bestFit="1" customWidth="1"/>
    <col min="7427" max="7681" width="9.140625" style="68"/>
    <col min="7682" max="7682" width="99" style="68" bestFit="1" customWidth="1"/>
    <col min="7683" max="7937" width="9.140625" style="68"/>
    <col min="7938" max="7938" width="99" style="68" bestFit="1" customWidth="1"/>
    <col min="7939" max="8193" width="9.140625" style="68"/>
    <col min="8194" max="8194" width="99" style="68" bestFit="1" customWidth="1"/>
    <col min="8195" max="8449" width="9.140625" style="68"/>
    <col min="8450" max="8450" width="99" style="68" bestFit="1" customWidth="1"/>
    <col min="8451" max="8705" width="9.140625" style="68"/>
    <col min="8706" max="8706" width="99" style="68" bestFit="1" customWidth="1"/>
    <col min="8707" max="8961" width="9.140625" style="68"/>
    <col min="8962" max="8962" width="99" style="68" bestFit="1" customWidth="1"/>
    <col min="8963" max="9217" width="9.140625" style="68"/>
    <col min="9218" max="9218" width="99" style="68" bestFit="1" customWidth="1"/>
    <col min="9219" max="9473" width="9.140625" style="68"/>
    <col min="9474" max="9474" width="99" style="68" bestFit="1" customWidth="1"/>
    <col min="9475" max="9729" width="9.140625" style="68"/>
    <col min="9730" max="9730" width="99" style="68" bestFit="1" customWidth="1"/>
    <col min="9731" max="9985" width="9.140625" style="68"/>
    <col min="9986" max="9986" width="99" style="68" bestFit="1" customWidth="1"/>
    <col min="9987" max="10241" width="9.140625" style="68"/>
    <col min="10242" max="10242" width="99" style="68" bestFit="1" customWidth="1"/>
    <col min="10243" max="10497" width="9.140625" style="68"/>
    <col min="10498" max="10498" width="99" style="68" bestFit="1" customWidth="1"/>
    <col min="10499" max="10753" width="9.140625" style="68"/>
    <col min="10754" max="10754" width="99" style="68" bestFit="1" customWidth="1"/>
    <col min="10755" max="11009" width="9.140625" style="68"/>
    <col min="11010" max="11010" width="99" style="68" bestFit="1" customWidth="1"/>
    <col min="11011" max="11265" width="9.140625" style="68"/>
    <col min="11266" max="11266" width="99" style="68" bestFit="1" customWidth="1"/>
    <col min="11267" max="11521" width="9.140625" style="68"/>
    <col min="11522" max="11522" width="99" style="68" bestFit="1" customWidth="1"/>
    <col min="11523" max="11777" width="9.140625" style="68"/>
    <col min="11778" max="11778" width="99" style="68" bestFit="1" customWidth="1"/>
    <col min="11779" max="12033" width="9.140625" style="68"/>
    <col min="12034" max="12034" width="99" style="68" bestFit="1" customWidth="1"/>
    <col min="12035" max="12289" width="9.140625" style="68"/>
    <col min="12290" max="12290" width="99" style="68" bestFit="1" customWidth="1"/>
    <col min="12291" max="12545" width="9.140625" style="68"/>
    <col min="12546" max="12546" width="99" style="68" bestFit="1" customWidth="1"/>
    <col min="12547" max="12801" width="9.140625" style="68"/>
    <col min="12802" max="12802" width="99" style="68" bestFit="1" customWidth="1"/>
    <col min="12803" max="13057" width="9.140625" style="68"/>
    <col min="13058" max="13058" width="99" style="68" bestFit="1" customWidth="1"/>
    <col min="13059" max="13313" width="9.140625" style="68"/>
    <col min="13314" max="13314" width="99" style="68" bestFit="1" customWidth="1"/>
    <col min="13315" max="13569" width="9.140625" style="68"/>
    <col min="13570" max="13570" width="99" style="68" bestFit="1" customWidth="1"/>
    <col min="13571" max="13825" width="9.140625" style="68"/>
    <col min="13826" max="13826" width="99" style="68" bestFit="1" customWidth="1"/>
    <col min="13827" max="14081" width="9.140625" style="68"/>
    <col min="14082" max="14082" width="99" style="68" bestFit="1" customWidth="1"/>
    <col min="14083" max="14337" width="9.140625" style="68"/>
    <col min="14338" max="14338" width="99" style="68" bestFit="1" customWidth="1"/>
    <col min="14339" max="14593" width="9.140625" style="68"/>
    <col min="14594" max="14594" width="99" style="68" bestFit="1" customWidth="1"/>
    <col min="14595" max="14849" width="9.140625" style="68"/>
    <col min="14850" max="14850" width="99" style="68" bestFit="1" customWidth="1"/>
    <col min="14851" max="15105" width="9.140625" style="68"/>
    <col min="15106" max="15106" width="99" style="68" bestFit="1" customWidth="1"/>
    <col min="15107" max="15361" width="9.140625" style="68"/>
    <col min="15362" max="15362" width="99" style="68" bestFit="1" customWidth="1"/>
    <col min="15363" max="15617" width="9.140625" style="68"/>
    <col min="15618" max="15618" width="99" style="68" bestFit="1" customWidth="1"/>
    <col min="15619" max="15873" width="9.140625" style="68"/>
    <col min="15874" max="15874" width="99" style="68" bestFit="1" customWidth="1"/>
    <col min="15875" max="16129" width="9.140625" style="68"/>
    <col min="16130" max="16130" width="99" style="68" bestFit="1" customWidth="1"/>
    <col min="16131" max="16384" width="9.140625" style="68"/>
  </cols>
  <sheetData>
    <row r="1" spans="2:2" ht="8.25" customHeight="1" thickBot="1" x14ac:dyDescent="0.3"/>
    <row r="2" spans="2:2" ht="20.25" x14ac:dyDescent="0.3">
      <c r="B2" s="73" t="s">
        <v>0</v>
      </c>
    </row>
    <row r="3" spans="2:2" ht="15.75" x14ac:dyDescent="0.25">
      <c r="B3" s="74" t="s">
        <v>1</v>
      </c>
    </row>
    <row r="4" spans="2:2" ht="43.5" x14ac:dyDescent="0.25">
      <c r="B4" s="75" t="s">
        <v>731</v>
      </c>
    </row>
    <row r="5" spans="2:2" x14ac:dyDescent="0.25">
      <c r="B5" s="75"/>
    </row>
    <row r="6" spans="2:2" x14ac:dyDescent="0.25">
      <c r="B6" s="132" t="s">
        <v>681</v>
      </c>
    </row>
    <row r="7" spans="2:2" x14ac:dyDescent="0.25">
      <c r="B7" s="132" t="s">
        <v>682</v>
      </c>
    </row>
    <row r="8" spans="2:2" x14ac:dyDescent="0.25">
      <c r="B8" s="132" t="s">
        <v>733</v>
      </c>
    </row>
    <row r="9" spans="2:2" x14ac:dyDescent="0.25">
      <c r="B9" s="77"/>
    </row>
    <row r="10" spans="2:2" x14ac:dyDescent="0.25">
      <c r="B10" s="76" t="s">
        <v>16</v>
      </c>
    </row>
    <row r="11" spans="2:2" x14ac:dyDescent="0.25">
      <c r="B11" s="76"/>
    </row>
    <row r="12" spans="2:2" x14ac:dyDescent="0.25">
      <c r="B12" s="133" t="s">
        <v>683</v>
      </c>
    </row>
    <row r="13" spans="2:2" x14ac:dyDescent="0.25">
      <c r="B13" s="78"/>
    </row>
    <row r="14" spans="2:2" ht="15.75" x14ac:dyDescent="0.25">
      <c r="B14" s="74" t="s">
        <v>674</v>
      </c>
    </row>
    <row r="15" spans="2:2" ht="15.75" customHeight="1" x14ac:dyDescent="0.25">
      <c r="B15" s="76" t="s">
        <v>712</v>
      </c>
    </row>
    <row r="16" spans="2:2" ht="40.5" customHeight="1" x14ac:dyDescent="0.25">
      <c r="B16" s="76" t="s">
        <v>675</v>
      </c>
    </row>
    <row r="17" spans="2:2" ht="29.25" customHeight="1" x14ac:dyDescent="0.25">
      <c r="B17" s="76" t="s">
        <v>680</v>
      </c>
    </row>
    <row r="18" spans="2:2" x14ac:dyDescent="0.25">
      <c r="B18" s="77"/>
    </row>
    <row r="19" spans="2:2" ht="15.75" x14ac:dyDescent="0.25">
      <c r="B19" s="74" t="s">
        <v>677</v>
      </c>
    </row>
    <row r="20" spans="2:2" ht="30.75" customHeight="1" x14ac:dyDescent="0.25">
      <c r="B20" s="76" t="s">
        <v>728</v>
      </c>
    </row>
    <row r="21" spans="2:2" x14ac:dyDescent="0.25">
      <c r="B21" s="76"/>
    </row>
    <row r="22" spans="2:2" x14ac:dyDescent="0.25">
      <c r="B22" s="77" t="s">
        <v>724</v>
      </c>
    </row>
    <row r="23" spans="2:2" x14ac:dyDescent="0.25">
      <c r="B23" s="133" t="s">
        <v>676</v>
      </c>
    </row>
    <row r="24" spans="2:2" x14ac:dyDescent="0.25">
      <c r="B24" s="77"/>
    </row>
    <row r="25" spans="2:2" s="70" customFormat="1" ht="15.75" x14ac:dyDescent="0.25">
      <c r="B25" s="74" t="s">
        <v>2</v>
      </c>
    </row>
    <row r="26" spans="2:2" s="71" customFormat="1" ht="3" customHeight="1" x14ac:dyDescent="0.2">
      <c r="B26" s="79"/>
    </row>
    <row r="27" spans="2:2" s="121" customFormat="1" ht="32.25" customHeight="1" thickBot="1" x14ac:dyDescent="0.3">
      <c r="B27" s="139" t="s">
        <v>732</v>
      </c>
    </row>
    <row r="28" spans="2:2" s="71" customFormat="1" ht="14.25" x14ac:dyDescent="0.2">
      <c r="B28" s="69"/>
    </row>
    <row r="29" spans="2:2" s="71" customFormat="1" ht="14.25" x14ac:dyDescent="0.2">
      <c r="B29" s="69"/>
    </row>
    <row r="30" spans="2:2" s="71" customFormat="1" ht="14.25" x14ac:dyDescent="0.2">
      <c r="B30" s="69"/>
    </row>
    <row r="31" spans="2:2" x14ac:dyDescent="0.25">
      <c r="B31" s="69"/>
    </row>
    <row r="33" spans="2:2" x14ac:dyDescent="0.25">
      <c r="B33" s="122"/>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xr:uid="{00000000-0004-0000-0000-000000000000}"/>
    <hyperlink ref="B23" r:id="rId1" xr:uid="{00000000-0004-0000-0000-000001000000}"/>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M1465"/>
  <sheetViews>
    <sheetView tabSelected="1" topLeftCell="B4" workbookViewId="0">
      <selection activeCell="K35" sqref="K35"/>
    </sheetView>
  </sheetViews>
  <sheetFormatPr defaultColWidth="1.7109375" defaultRowHeight="15" x14ac:dyDescent="0.25"/>
  <cols>
    <col min="1" max="1" width="1.7109375" style="68"/>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68"/>
    <col min="256" max="256" width="4.7109375" style="68" customWidth="1"/>
    <col min="257" max="259" width="12.140625" style="68" customWidth="1"/>
    <col min="260" max="260" width="6.85546875" style="68" customWidth="1"/>
    <col min="261" max="261" width="3.140625" style="68" customWidth="1"/>
    <col min="262" max="262" width="6.5703125" style="68" customWidth="1"/>
    <col min="263" max="263" width="8" style="68" customWidth="1"/>
    <col min="264" max="264" width="12.140625" style="68" customWidth="1"/>
    <col min="265" max="265" width="4.7109375" style="68" customWidth="1"/>
    <col min="266" max="266" width="15.5703125" style="68" customWidth="1"/>
    <col min="267" max="268" width="12.140625" style="68" customWidth="1"/>
    <col min="269" max="269" width="9.85546875" style="68" customWidth="1"/>
    <col min="270" max="270" width="1" style="68" customWidth="1"/>
    <col min="271" max="271" width="6.140625" style="68" customWidth="1"/>
    <col min="272" max="272" width="4.7109375" style="68" customWidth="1"/>
    <col min="273" max="511" width="1.7109375" style="68"/>
    <col min="512" max="512" width="4.7109375" style="68" customWidth="1"/>
    <col min="513" max="515" width="12.140625" style="68" customWidth="1"/>
    <col min="516" max="516" width="6.85546875" style="68" customWidth="1"/>
    <col min="517" max="517" width="3.140625" style="68" customWidth="1"/>
    <col min="518" max="518" width="6.5703125" style="68" customWidth="1"/>
    <col min="519" max="519" width="8" style="68" customWidth="1"/>
    <col min="520" max="520" width="12.140625" style="68" customWidth="1"/>
    <col min="521" max="521" width="4.7109375" style="68" customWidth="1"/>
    <col min="522" max="522" width="15.5703125" style="68" customWidth="1"/>
    <col min="523" max="524" width="12.140625" style="68" customWidth="1"/>
    <col min="525" max="525" width="9.85546875" style="68" customWidth="1"/>
    <col min="526" max="526" width="1" style="68" customWidth="1"/>
    <col min="527" max="527" width="6.140625" style="68" customWidth="1"/>
    <col min="528" max="528" width="4.7109375" style="68" customWidth="1"/>
    <col min="529" max="767" width="1.7109375" style="68"/>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68" customFormat="1" ht="15.75" thickBot="1" x14ac:dyDescent="0.3"/>
    <row r="2" spans="1:767" x14ac:dyDescent="0.25">
      <c r="B2" s="42"/>
      <c r="C2" s="43"/>
      <c r="D2" s="43"/>
      <c r="E2" s="43"/>
      <c r="F2" s="43"/>
      <c r="G2" s="43"/>
      <c r="H2" s="43"/>
      <c r="I2" s="43"/>
      <c r="J2" s="43"/>
      <c r="K2" s="43"/>
      <c r="L2" s="43"/>
      <c r="M2" s="43"/>
      <c r="N2" s="43"/>
      <c r="O2" s="43"/>
      <c r="P2" s="44"/>
    </row>
    <row r="3" spans="1:767" ht="15" customHeight="1" x14ac:dyDescent="0.3">
      <c r="B3" s="150" t="s">
        <v>678</v>
      </c>
      <c r="C3" s="151"/>
      <c r="D3" s="151"/>
      <c r="E3" s="151"/>
      <c r="F3" s="151"/>
      <c r="G3" s="151"/>
      <c r="H3" s="151"/>
      <c r="I3" s="151"/>
      <c r="J3" s="151"/>
      <c r="K3" s="151"/>
      <c r="L3" s="151"/>
      <c r="M3" s="151"/>
      <c r="N3" s="151"/>
      <c r="O3" s="151"/>
      <c r="P3" s="152"/>
    </row>
    <row r="4" spans="1:767" ht="15" customHeight="1" x14ac:dyDescent="0.3">
      <c r="B4" s="150" t="s">
        <v>679</v>
      </c>
      <c r="C4" s="151"/>
      <c r="D4" s="151"/>
      <c r="E4" s="151"/>
      <c r="F4" s="151"/>
      <c r="G4" s="151"/>
      <c r="H4" s="151"/>
      <c r="I4" s="151"/>
      <c r="J4" s="151"/>
      <c r="K4" s="151"/>
      <c r="L4" s="151"/>
      <c r="M4" s="151"/>
      <c r="N4" s="151"/>
      <c r="O4" s="151"/>
      <c r="P4" s="152"/>
    </row>
    <row r="5" spans="1:767" ht="15" customHeight="1" x14ac:dyDescent="0.3">
      <c r="B5" s="164" t="s">
        <v>729</v>
      </c>
      <c r="C5" s="165"/>
      <c r="D5" s="165"/>
      <c r="E5" s="165"/>
      <c r="F5" s="165"/>
      <c r="G5" s="165"/>
      <c r="H5" s="165"/>
      <c r="I5" s="165"/>
      <c r="J5" s="165"/>
      <c r="K5" s="165"/>
      <c r="L5" s="165"/>
      <c r="M5" s="165"/>
      <c r="N5" s="165"/>
      <c r="O5" s="165"/>
      <c r="P5" s="166"/>
    </row>
    <row r="6" spans="1:767" x14ac:dyDescent="0.25">
      <c r="B6" s="167" t="s">
        <v>734</v>
      </c>
      <c r="C6" s="168"/>
      <c r="D6" s="168"/>
      <c r="E6" s="168"/>
      <c r="F6" s="168"/>
      <c r="G6" s="168"/>
      <c r="H6" s="168"/>
      <c r="I6" s="168"/>
      <c r="J6" s="168"/>
      <c r="K6" s="168"/>
      <c r="L6" s="168"/>
      <c r="M6" s="168"/>
      <c r="N6" s="168"/>
      <c r="O6" s="168"/>
      <c r="P6" s="169"/>
    </row>
    <row r="7" spans="1:767" s="137" customFormat="1" ht="15.75" thickBot="1" x14ac:dyDescent="0.3">
      <c r="A7" s="129"/>
      <c r="B7" s="134"/>
      <c r="C7" s="135"/>
      <c r="D7" s="135"/>
      <c r="E7" s="135"/>
      <c r="F7" s="135"/>
      <c r="G7" s="135"/>
      <c r="H7" s="135"/>
      <c r="I7" s="135"/>
      <c r="J7" s="135"/>
      <c r="K7" s="135"/>
      <c r="L7" s="135"/>
      <c r="M7" s="135"/>
      <c r="N7" s="135"/>
      <c r="O7" s="135"/>
      <c r="P7" s="136"/>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row>
    <row r="8" spans="1:767" s="68" customFormat="1" ht="15.75" thickBot="1" x14ac:dyDescent="0.3">
      <c r="F8" s="99"/>
      <c r="I8" s="100"/>
    </row>
    <row r="9" spans="1:767" ht="16.5" customHeight="1" thickBot="1" x14ac:dyDescent="0.3">
      <c r="B9" s="16" t="s">
        <v>720</v>
      </c>
      <c r="C9" s="17"/>
      <c r="D9" s="17"/>
      <c r="E9" s="17"/>
      <c r="F9" s="17"/>
      <c r="G9" s="17"/>
      <c r="H9" s="17"/>
      <c r="I9" s="17"/>
      <c r="J9" s="17"/>
      <c r="K9" s="17"/>
      <c r="L9" s="17"/>
      <c r="M9" s="17"/>
      <c r="N9" s="17"/>
      <c r="O9" s="17"/>
      <c r="P9" s="18"/>
    </row>
    <row r="10" spans="1:767" ht="15" customHeight="1" x14ac:dyDescent="0.25">
      <c r="B10" s="80"/>
      <c r="C10" s="2" t="s">
        <v>721</v>
      </c>
      <c r="D10" s="158"/>
      <c r="E10" s="159"/>
      <c r="F10" s="159"/>
      <c r="G10" s="160"/>
      <c r="H10" s="1"/>
      <c r="I10" s="2" t="s">
        <v>692</v>
      </c>
      <c r="J10" s="170"/>
      <c r="K10" s="171"/>
      <c r="L10" s="172"/>
      <c r="M10" s="1"/>
      <c r="N10" s="1"/>
      <c r="O10" s="1"/>
      <c r="P10" s="41"/>
    </row>
    <row r="11" spans="1:767" x14ac:dyDescent="0.25">
      <c r="B11" s="81"/>
      <c r="C11" s="4" t="s">
        <v>3</v>
      </c>
      <c r="D11" s="140"/>
      <c r="E11" s="141"/>
      <c r="F11" s="141"/>
      <c r="G11" s="142"/>
      <c r="H11" s="3"/>
      <c r="I11" s="5" t="s">
        <v>693</v>
      </c>
      <c r="J11" s="173"/>
      <c r="K11" s="174"/>
      <c r="L11" s="175"/>
      <c r="M11" s="3"/>
      <c r="N11" s="3"/>
      <c r="O11" s="3"/>
      <c r="P11" s="10"/>
    </row>
    <row r="12" spans="1:767" x14ac:dyDescent="0.25">
      <c r="B12" s="81"/>
      <c r="C12" s="5" t="s">
        <v>4</v>
      </c>
      <c r="D12" s="140"/>
      <c r="E12" s="141"/>
      <c r="F12" s="141"/>
      <c r="G12" s="142"/>
      <c r="H12" s="3"/>
      <c r="I12" s="14" t="s">
        <v>694</v>
      </c>
      <c r="J12" s="143"/>
      <c r="K12" s="141"/>
      <c r="L12" s="142"/>
      <c r="M12" s="3"/>
      <c r="N12" s="3"/>
      <c r="O12" s="3"/>
      <c r="P12" s="10"/>
    </row>
    <row r="13" spans="1:767" x14ac:dyDescent="0.25">
      <c r="B13" s="81"/>
      <c r="C13" s="5" t="s">
        <v>5</v>
      </c>
      <c r="D13" s="140"/>
      <c r="E13" s="141"/>
      <c r="F13" s="141"/>
      <c r="G13" s="142"/>
      <c r="H13" s="3"/>
      <c r="I13" s="3"/>
      <c r="J13" s="3"/>
      <c r="K13" s="3"/>
      <c r="L13" s="3"/>
      <c r="M13" s="3"/>
      <c r="N13" s="3"/>
      <c r="O13" s="3"/>
      <c r="P13" s="10"/>
    </row>
    <row r="14" spans="1:767" x14ac:dyDescent="0.25">
      <c r="B14" s="81"/>
      <c r="C14" s="5" t="s">
        <v>6</v>
      </c>
      <c r="D14" s="6"/>
      <c r="E14" s="3"/>
      <c r="F14" s="3"/>
      <c r="G14" s="3"/>
      <c r="H14" s="3"/>
      <c r="I14" s="3"/>
      <c r="J14" s="3"/>
      <c r="K14" s="3"/>
      <c r="L14" s="3"/>
      <c r="M14" s="3"/>
      <c r="N14" s="3"/>
      <c r="O14" s="3"/>
      <c r="P14" s="10"/>
    </row>
    <row r="15" spans="1:767" ht="15.75" thickBot="1" x14ac:dyDescent="0.3">
      <c r="B15" s="15"/>
      <c r="C15" s="12" t="s">
        <v>7</v>
      </c>
      <c r="D15" s="93"/>
      <c r="E15" s="7"/>
      <c r="F15" s="7"/>
      <c r="G15" s="7"/>
      <c r="H15" s="7"/>
      <c r="I15" s="7"/>
      <c r="J15" s="7"/>
      <c r="K15" s="7"/>
      <c r="L15" s="7"/>
      <c r="M15" s="7"/>
      <c r="N15" s="7"/>
      <c r="O15" s="7"/>
      <c r="P15" s="11"/>
    </row>
    <row r="16" spans="1:767" s="68" customFormat="1" ht="15.75" thickBot="1" x14ac:dyDescent="0.3">
      <c r="B16" s="97"/>
      <c r="C16" s="97"/>
      <c r="D16" s="97"/>
      <c r="E16" s="97"/>
      <c r="F16" s="97"/>
      <c r="G16" s="97"/>
      <c r="H16" s="97"/>
      <c r="I16" s="97"/>
      <c r="J16" s="97"/>
      <c r="K16" s="97"/>
      <c r="L16" s="97"/>
      <c r="M16" s="97"/>
      <c r="N16" s="97"/>
      <c r="O16" s="97"/>
      <c r="P16" s="97"/>
      <c r="Q16" s="97"/>
    </row>
    <row r="17" spans="2:23" ht="16.5" customHeight="1" thickBot="1" x14ac:dyDescent="0.3">
      <c r="B17" s="126" t="s">
        <v>673</v>
      </c>
      <c r="C17" s="92"/>
      <c r="D17" s="92"/>
      <c r="E17" s="92"/>
      <c r="F17" s="92"/>
      <c r="G17" s="92"/>
      <c r="H17" s="92"/>
      <c r="I17" s="92"/>
      <c r="J17" s="92"/>
      <c r="K17" s="92"/>
      <c r="L17" s="92"/>
      <c r="M17" s="92"/>
      <c r="N17" s="92"/>
      <c r="O17" s="92"/>
      <c r="P17" s="127"/>
      <c r="Q17" s="97"/>
    </row>
    <row r="18" spans="2:23" ht="15" customHeight="1" x14ac:dyDescent="0.25">
      <c r="B18" s="80"/>
      <c r="C18" s="106" t="s">
        <v>722</v>
      </c>
      <c r="D18" s="1"/>
      <c r="E18" s="1"/>
      <c r="F18" s="2"/>
      <c r="G18" s="2"/>
      <c r="H18" s="1"/>
      <c r="I18" s="128"/>
      <c r="J18" s="123" t="s">
        <v>716</v>
      </c>
      <c r="K18" s="124"/>
      <c r="L18" s="2"/>
      <c r="M18" s="2"/>
      <c r="N18" s="2"/>
      <c r="O18" s="2"/>
      <c r="P18" s="9"/>
      <c r="Q18" s="97"/>
      <c r="W18" s="129"/>
    </row>
    <row r="19" spans="2:23" ht="15" customHeight="1" x14ac:dyDescent="0.25">
      <c r="B19" s="81"/>
      <c r="C19" s="4" t="s">
        <v>715</v>
      </c>
      <c r="D19" s="130">
        <v>2022</v>
      </c>
      <c r="E19" s="3"/>
      <c r="F19" s="5"/>
      <c r="G19" s="5"/>
      <c r="H19" s="3"/>
      <c r="I19" s="5"/>
      <c r="J19" s="125"/>
      <c r="K19" s="125"/>
      <c r="L19" s="5"/>
      <c r="M19" s="5"/>
      <c r="N19" s="5"/>
      <c r="O19" s="5"/>
      <c r="P19" s="105"/>
      <c r="Q19" s="97"/>
    </row>
    <row r="20" spans="2:23" ht="15.75" thickBot="1" x14ac:dyDescent="0.3">
      <c r="B20" s="15"/>
      <c r="C20" s="12" t="s">
        <v>13</v>
      </c>
      <c r="D20" s="13"/>
      <c r="E20" s="8"/>
      <c r="F20" s="8"/>
      <c r="G20" s="8"/>
      <c r="H20" s="7"/>
      <c r="I20" s="8"/>
      <c r="J20" s="7"/>
      <c r="K20" s="7"/>
      <c r="L20" s="7"/>
      <c r="M20" s="7"/>
      <c r="N20" s="7"/>
      <c r="O20" s="7"/>
      <c r="P20" s="11"/>
      <c r="Q20" s="97"/>
    </row>
    <row r="21" spans="2:23" s="68" customFormat="1" ht="15.75" thickBot="1" x14ac:dyDescent="0.3">
      <c r="B21" s="97"/>
      <c r="C21" s="97"/>
      <c r="D21" s="97"/>
      <c r="E21" s="97"/>
      <c r="F21" s="97"/>
      <c r="G21" s="97"/>
      <c r="H21" s="97"/>
      <c r="I21" s="97"/>
      <c r="J21" s="97"/>
      <c r="K21" s="97"/>
      <c r="L21" s="97"/>
      <c r="M21" s="97"/>
      <c r="N21" s="97"/>
      <c r="O21" s="97"/>
      <c r="P21" s="97"/>
      <c r="Q21" s="97"/>
    </row>
    <row r="22" spans="2:23" s="68" customFormat="1" ht="16.5" thickBot="1" x14ac:dyDescent="0.3">
      <c r="B22" s="16" t="s">
        <v>687</v>
      </c>
      <c r="C22" s="17"/>
      <c r="D22" s="17"/>
      <c r="E22" s="17"/>
      <c r="F22" s="17"/>
      <c r="G22" s="17"/>
      <c r="H22" s="17"/>
      <c r="I22" s="17"/>
      <c r="J22" s="17"/>
      <c r="K22" s="17"/>
      <c r="L22" s="17"/>
      <c r="M22" s="17"/>
      <c r="N22" s="17"/>
      <c r="O22" s="17"/>
      <c r="P22" s="18"/>
      <c r="Q22" s="97"/>
    </row>
    <row r="23" spans="2:23" s="68" customFormat="1" x14ac:dyDescent="0.25">
      <c r="B23" s="80"/>
      <c r="C23" s="1" t="s">
        <v>688</v>
      </c>
      <c r="D23" s="1"/>
      <c r="E23" s="1"/>
      <c r="F23" s="1"/>
      <c r="G23" s="1"/>
      <c r="H23" s="1"/>
      <c r="I23" s="2"/>
      <c r="J23" s="2"/>
      <c r="K23" s="2"/>
      <c r="L23" s="2"/>
      <c r="M23" s="2"/>
      <c r="N23" s="2"/>
      <c r="O23" s="2"/>
      <c r="P23" s="9"/>
      <c r="Q23" s="97"/>
    </row>
    <row r="24" spans="2:23" s="68" customFormat="1" x14ac:dyDescent="0.25">
      <c r="B24" s="81"/>
      <c r="C24" s="3" t="s">
        <v>717</v>
      </c>
      <c r="D24" s="3"/>
      <c r="E24" s="3"/>
      <c r="F24" s="3"/>
      <c r="G24" s="3"/>
      <c r="H24" s="3"/>
      <c r="I24" s="5"/>
      <c r="J24" s="161"/>
      <c r="K24" s="162"/>
      <c r="L24" s="3"/>
      <c r="M24" s="3"/>
      <c r="N24" s="3"/>
      <c r="O24" s="3"/>
      <c r="P24" s="10"/>
      <c r="Q24" s="97"/>
    </row>
    <row r="25" spans="2:23" s="68" customFormat="1" ht="15.75" thickBot="1" x14ac:dyDescent="0.3">
      <c r="B25" s="15"/>
      <c r="C25" s="7"/>
      <c r="D25" s="7"/>
      <c r="E25" s="7"/>
      <c r="F25" s="7"/>
      <c r="G25" s="7"/>
      <c r="H25" s="7"/>
      <c r="I25" s="8"/>
      <c r="J25" s="7"/>
      <c r="K25" s="7"/>
      <c r="L25" s="7"/>
      <c r="M25" s="7"/>
      <c r="N25" s="7"/>
      <c r="O25" s="7"/>
      <c r="P25" s="11"/>
      <c r="Q25" s="97"/>
    </row>
    <row r="26" spans="2:23" s="68" customFormat="1" ht="15.75" thickBot="1" x14ac:dyDescent="0.3">
      <c r="B26" s="97"/>
      <c r="C26" s="97"/>
      <c r="D26" s="97"/>
      <c r="E26" s="97"/>
      <c r="F26" s="97"/>
      <c r="G26" s="97"/>
      <c r="H26" s="97"/>
      <c r="I26" s="97"/>
      <c r="J26" s="97"/>
      <c r="K26" s="97"/>
      <c r="L26" s="97"/>
      <c r="M26" s="97"/>
      <c r="N26" s="97"/>
      <c r="O26" s="97"/>
      <c r="P26" s="97"/>
      <c r="Q26" s="97"/>
    </row>
    <row r="27" spans="2:23" s="68" customFormat="1" ht="16.5" thickBot="1" x14ac:dyDescent="0.3">
      <c r="B27" s="16" t="s">
        <v>689</v>
      </c>
      <c r="C27" s="17"/>
      <c r="D27" s="17"/>
      <c r="E27" s="17"/>
      <c r="F27" s="17"/>
      <c r="G27" s="17"/>
      <c r="H27" s="17"/>
      <c r="I27" s="17"/>
      <c r="J27" s="17"/>
      <c r="K27" s="17"/>
      <c r="L27" s="17"/>
      <c r="M27" s="17"/>
      <c r="N27" s="17"/>
      <c r="O27" s="17"/>
      <c r="P27" s="18"/>
      <c r="Q27" s="97"/>
    </row>
    <row r="28" spans="2:23" s="68" customFormat="1" x14ac:dyDescent="0.25">
      <c r="B28" s="80"/>
      <c r="C28" s="1" t="s">
        <v>690</v>
      </c>
      <c r="D28" s="1"/>
      <c r="E28" s="1"/>
      <c r="F28" s="1"/>
      <c r="G28" s="1"/>
      <c r="H28" s="1"/>
      <c r="I28" s="2"/>
      <c r="J28" s="2"/>
      <c r="K28" s="2"/>
      <c r="L28" s="2"/>
      <c r="M28" s="2"/>
      <c r="N28" s="2"/>
      <c r="O28" s="2"/>
      <c r="P28" s="9"/>
      <c r="Q28" s="97"/>
    </row>
    <row r="29" spans="2:23" s="68" customFormat="1" x14ac:dyDescent="0.25">
      <c r="B29" s="81"/>
      <c r="C29" s="161"/>
      <c r="D29" s="163"/>
      <c r="E29" s="163"/>
      <c r="F29" s="163"/>
      <c r="G29" s="163"/>
      <c r="H29" s="163"/>
      <c r="I29" s="163"/>
      <c r="J29" s="163"/>
      <c r="K29" s="163"/>
      <c r="L29" s="162"/>
      <c r="M29" s="3"/>
      <c r="N29" s="3"/>
      <c r="O29" s="3"/>
      <c r="P29" s="10"/>
      <c r="Q29" s="97"/>
    </row>
    <row r="30" spans="2:23" s="68" customFormat="1" ht="15.75" thickBot="1" x14ac:dyDescent="0.3">
      <c r="B30" s="15"/>
      <c r="C30" s="7"/>
      <c r="D30" s="7"/>
      <c r="E30" s="7"/>
      <c r="F30" s="7"/>
      <c r="G30" s="7"/>
      <c r="H30" s="7"/>
      <c r="I30" s="8"/>
      <c r="J30" s="7"/>
      <c r="K30" s="7"/>
      <c r="L30" s="7"/>
      <c r="M30" s="7"/>
      <c r="N30" s="7"/>
      <c r="O30" s="7"/>
      <c r="P30" s="11"/>
      <c r="Q30" s="97"/>
    </row>
    <row r="31" spans="2:23" s="68" customFormat="1" ht="15.75" thickBot="1" x14ac:dyDescent="0.3">
      <c r="B31" s="97"/>
      <c r="C31" s="97"/>
      <c r="D31" s="97"/>
      <c r="E31" s="97"/>
      <c r="F31" s="97"/>
      <c r="G31" s="97"/>
      <c r="H31" s="97"/>
      <c r="I31" s="97"/>
      <c r="J31" s="97"/>
      <c r="K31" s="97"/>
      <c r="L31" s="97"/>
      <c r="M31" s="97"/>
      <c r="N31" s="97"/>
      <c r="O31" s="97"/>
      <c r="P31" s="97"/>
      <c r="Q31" s="97"/>
    </row>
    <row r="32" spans="2:23" ht="17.45" customHeight="1" thickBot="1" x14ac:dyDescent="0.3">
      <c r="B32" s="16" t="s">
        <v>730</v>
      </c>
      <c r="C32" s="17"/>
      <c r="D32" s="17"/>
      <c r="E32" s="17"/>
      <c r="F32" s="17"/>
      <c r="G32" s="17"/>
      <c r="H32" s="17"/>
      <c r="I32" s="17"/>
      <c r="J32" s="17"/>
      <c r="K32" s="17"/>
      <c r="L32" s="17"/>
      <c r="M32" s="17"/>
      <c r="N32" s="17"/>
      <c r="O32" s="17"/>
      <c r="P32" s="18"/>
    </row>
    <row r="33" spans="1:767" ht="5.45" customHeight="1" x14ac:dyDescent="0.25">
      <c r="B33" s="156"/>
      <c r="C33" s="157"/>
      <c r="D33" s="157"/>
      <c r="E33" s="19"/>
      <c r="F33" s="19"/>
      <c r="G33" s="19"/>
      <c r="H33" s="19"/>
      <c r="I33" s="19"/>
      <c r="J33" s="43"/>
      <c r="K33" s="45"/>
      <c r="L33" s="45"/>
      <c r="M33" s="84"/>
      <c r="N33" s="45"/>
      <c r="O33" s="45"/>
      <c r="P33" s="46"/>
    </row>
    <row r="34" spans="1:767" ht="15.75" customHeight="1" x14ac:dyDescent="0.25">
      <c r="B34" s="56" t="s">
        <v>691</v>
      </c>
      <c r="C34" s="55"/>
      <c r="D34" s="55"/>
      <c r="E34" s="20"/>
      <c r="F34" s="20"/>
      <c r="G34" s="20"/>
      <c r="H34" s="20"/>
      <c r="I34" s="20"/>
      <c r="J34" s="53" t="s">
        <v>695</v>
      </c>
      <c r="K34" s="118" t="str">
        <f>IF(ISBLANK(J24),"",UnitsSold)</f>
        <v/>
      </c>
      <c r="L34" s="19" t="s">
        <v>723</v>
      </c>
      <c r="M34" s="20"/>
      <c r="N34" s="20"/>
      <c r="O34" s="20"/>
      <c r="P34" s="46"/>
    </row>
    <row r="35" spans="1:767" ht="15.75" customHeight="1" x14ac:dyDescent="0.25">
      <c r="B35" s="56" t="s">
        <v>698</v>
      </c>
      <c r="C35" s="55"/>
      <c r="D35" s="55"/>
      <c r="E35" s="20"/>
      <c r="F35" s="20"/>
      <c r="G35" s="20"/>
      <c r="H35" s="20"/>
      <c r="I35" s="20"/>
      <c r="J35" s="53" t="s">
        <v>696</v>
      </c>
      <c r="K35" s="119">
        <f>IFERROR(VLOOKUP(D19,Tables!F3:G26,2,FALSE),"Complete Part 2")</f>
        <v>4.06486E-2</v>
      </c>
      <c r="L35" s="19" t="s">
        <v>14</v>
      </c>
      <c r="M35" s="20"/>
      <c r="N35" s="20"/>
      <c r="O35" s="20"/>
      <c r="P35" s="46"/>
    </row>
    <row r="36" spans="1:767" ht="15.75" customHeight="1" x14ac:dyDescent="0.25">
      <c r="B36" s="56" t="s">
        <v>699</v>
      </c>
      <c r="C36" s="55"/>
      <c r="D36" s="55"/>
      <c r="E36" s="20"/>
      <c r="F36" s="20"/>
      <c r="G36" s="20"/>
      <c r="H36" s="20"/>
      <c r="I36" s="20"/>
      <c r="J36" s="53" t="s">
        <v>697</v>
      </c>
      <c r="K36" s="120" t="str">
        <f>IFERROR(Rate*Sticks,"")</f>
        <v/>
      </c>
      <c r="L36" s="19" t="s">
        <v>15</v>
      </c>
      <c r="M36" s="20"/>
      <c r="N36" s="20"/>
      <c r="O36" s="20"/>
      <c r="P36" s="46"/>
    </row>
    <row r="37" spans="1:767" ht="5.25" customHeight="1" x14ac:dyDescent="0.25">
      <c r="B37" s="54"/>
      <c r="C37" s="55"/>
      <c r="D37" s="55"/>
      <c r="E37" s="20"/>
      <c r="F37" s="20"/>
      <c r="G37" s="20"/>
      <c r="H37" s="20"/>
      <c r="I37" s="20"/>
      <c r="J37" s="53"/>
      <c r="K37" s="58"/>
      <c r="L37" s="58"/>
      <c r="M37" s="20"/>
      <c r="N37" s="20"/>
      <c r="O37" s="20"/>
      <c r="P37" s="46"/>
    </row>
    <row r="38" spans="1:767" s="64" customFormat="1" ht="15.75" customHeight="1" x14ac:dyDescent="0.25">
      <c r="A38" s="95"/>
      <c r="B38" s="59" t="s">
        <v>725</v>
      </c>
      <c r="C38" s="60"/>
      <c r="D38" s="60"/>
      <c r="E38" s="61"/>
      <c r="F38" s="61"/>
      <c r="G38" s="61"/>
      <c r="H38" s="61"/>
      <c r="I38" s="61"/>
      <c r="J38" s="62"/>
      <c r="K38" s="61"/>
      <c r="L38" s="61"/>
      <c r="M38" s="61"/>
      <c r="N38" s="61"/>
      <c r="O38" s="61"/>
      <c r="P38" s="63"/>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row>
    <row r="39" spans="1:767" s="64" customFormat="1" ht="5.25" customHeight="1" x14ac:dyDescent="0.25">
      <c r="A39" s="95"/>
      <c r="B39" s="59"/>
      <c r="C39" s="60"/>
      <c r="D39" s="60"/>
      <c r="E39" s="61"/>
      <c r="F39" s="61"/>
      <c r="G39" s="61"/>
      <c r="H39" s="61"/>
      <c r="I39" s="61"/>
      <c r="J39" s="62"/>
      <c r="K39" s="61"/>
      <c r="L39" s="61"/>
      <c r="M39" s="61"/>
      <c r="N39" s="61"/>
      <c r="O39" s="61"/>
      <c r="P39" s="63"/>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row>
    <row r="40" spans="1:767" s="57" customFormat="1" ht="10.5" customHeight="1" thickBot="1" x14ac:dyDescent="0.25">
      <c r="A40" s="96"/>
      <c r="B40" s="85" t="s">
        <v>671</v>
      </c>
      <c r="C40" s="86"/>
      <c r="D40" s="86"/>
      <c r="E40" s="87"/>
      <c r="F40" s="87"/>
      <c r="G40" s="87"/>
      <c r="H40" s="87"/>
      <c r="I40" s="87"/>
      <c r="J40" s="88"/>
      <c r="K40" s="87"/>
      <c r="L40" s="87"/>
      <c r="M40" s="87"/>
      <c r="N40" s="87"/>
      <c r="O40" s="87"/>
      <c r="P40" s="89"/>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c r="IW40" s="96"/>
      <c r="IX40" s="96"/>
      <c r="IY40" s="96"/>
      <c r="IZ40" s="96"/>
      <c r="JA40" s="96"/>
      <c r="JB40" s="96"/>
      <c r="JC40" s="96"/>
      <c r="JD40" s="96"/>
      <c r="JE40" s="96"/>
      <c r="JF40" s="96"/>
      <c r="JG40" s="96"/>
      <c r="JH40" s="96"/>
      <c r="JI40" s="96"/>
      <c r="JJ40" s="96"/>
      <c r="JK40" s="96"/>
      <c r="JL40" s="96"/>
      <c r="JM40" s="96"/>
      <c r="JN40" s="96"/>
      <c r="JO40" s="96"/>
      <c r="JP40" s="96"/>
      <c r="JQ40" s="96"/>
      <c r="JR40" s="96"/>
      <c r="JS40" s="96"/>
      <c r="JT40" s="96"/>
      <c r="JU40" s="96"/>
      <c r="JV40" s="96"/>
      <c r="JW40" s="96"/>
      <c r="JX40" s="96"/>
      <c r="JY40" s="96"/>
      <c r="JZ40" s="96"/>
      <c r="KA40" s="96"/>
      <c r="KB40" s="96"/>
      <c r="KC40" s="96"/>
      <c r="KD40" s="96"/>
      <c r="KE40" s="96"/>
      <c r="KF40" s="96"/>
      <c r="KG40" s="96"/>
      <c r="KH40" s="96"/>
      <c r="KI40" s="96"/>
      <c r="KJ40" s="96"/>
      <c r="KK40" s="96"/>
      <c r="KL40" s="96"/>
      <c r="KM40" s="96"/>
      <c r="KN40" s="96"/>
      <c r="KO40" s="96"/>
      <c r="KP40" s="96"/>
      <c r="KQ40" s="96"/>
      <c r="KR40" s="96"/>
      <c r="KS40" s="96"/>
      <c r="KT40" s="96"/>
      <c r="KU40" s="96"/>
      <c r="KV40" s="96"/>
      <c r="KW40" s="96"/>
      <c r="KX40" s="96"/>
      <c r="KY40" s="96"/>
      <c r="KZ40" s="96"/>
      <c r="LA40" s="96"/>
      <c r="LB40" s="96"/>
      <c r="LC40" s="96"/>
      <c r="LD40" s="96"/>
      <c r="LE40" s="96"/>
      <c r="LF40" s="96"/>
      <c r="LG40" s="96"/>
      <c r="LH40" s="96"/>
      <c r="LI40" s="96"/>
      <c r="LJ40" s="96"/>
      <c r="LK40" s="96"/>
      <c r="LL40" s="96"/>
      <c r="LM40" s="96"/>
      <c r="LN40" s="96"/>
      <c r="LO40" s="96"/>
      <c r="LP40" s="96"/>
      <c r="LQ40" s="96"/>
      <c r="LR40" s="96"/>
      <c r="LS40" s="96"/>
      <c r="LT40" s="96"/>
      <c r="LU40" s="96"/>
      <c r="LV40" s="96"/>
      <c r="LW40" s="96"/>
      <c r="LX40" s="96"/>
      <c r="LY40" s="96"/>
      <c r="LZ40" s="96"/>
      <c r="MA40" s="96"/>
      <c r="MB40" s="96"/>
      <c r="MC40" s="96"/>
      <c r="MD40" s="96"/>
      <c r="ME40" s="96"/>
      <c r="MF40" s="96"/>
      <c r="MG40" s="96"/>
      <c r="MH40" s="96"/>
      <c r="MI40" s="96"/>
      <c r="MJ40" s="96"/>
      <c r="MK40" s="96"/>
      <c r="ML40" s="96"/>
      <c r="MM40" s="96"/>
      <c r="MN40" s="96"/>
      <c r="MO40" s="96"/>
      <c r="MP40" s="96"/>
      <c r="MQ40" s="96"/>
      <c r="MR40" s="96"/>
      <c r="MS40" s="96"/>
      <c r="MT40" s="96"/>
      <c r="MU40" s="96"/>
      <c r="MV40" s="96"/>
      <c r="MW40" s="96"/>
      <c r="MX40" s="96"/>
      <c r="MY40" s="96"/>
      <c r="MZ40" s="96"/>
      <c r="NA40" s="96"/>
      <c r="NB40" s="96"/>
      <c r="NC40" s="96"/>
      <c r="ND40" s="96"/>
      <c r="NE40" s="96"/>
      <c r="NF40" s="96"/>
      <c r="NG40" s="96"/>
      <c r="NH40" s="96"/>
      <c r="NI40" s="96"/>
      <c r="NJ40" s="96"/>
      <c r="NK40" s="96"/>
      <c r="NL40" s="96"/>
      <c r="NM40" s="96"/>
      <c r="NN40" s="96"/>
      <c r="NO40" s="96"/>
      <c r="NP40" s="96"/>
      <c r="NQ40" s="96"/>
      <c r="NR40" s="96"/>
      <c r="NS40" s="96"/>
      <c r="NT40" s="96"/>
      <c r="NU40" s="96"/>
      <c r="NV40" s="96"/>
      <c r="NW40" s="96"/>
      <c r="NX40" s="96"/>
      <c r="NY40" s="96"/>
      <c r="NZ40" s="96"/>
      <c r="OA40" s="96"/>
      <c r="OB40" s="96"/>
      <c r="OC40" s="96"/>
      <c r="OD40" s="96"/>
      <c r="OE40" s="96"/>
      <c r="OF40" s="96"/>
      <c r="OG40" s="96"/>
      <c r="OH40" s="96"/>
      <c r="OI40" s="96"/>
      <c r="OJ40" s="96"/>
      <c r="OK40" s="96"/>
      <c r="OL40" s="96"/>
      <c r="OM40" s="96"/>
      <c r="ON40" s="96"/>
      <c r="OO40" s="96"/>
      <c r="OP40" s="96"/>
      <c r="OQ40" s="96"/>
      <c r="OR40" s="96"/>
      <c r="OS40" s="96"/>
      <c r="OT40" s="96"/>
      <c r="OU40" s="96"/>
      <c r="OV40" s="96"/>
      <c r="OW40" s="96"/>
      <c r="OX40" s="96"/>
      <c r="OY40" s="96"/>
      <c r="OZ40" s="96"/>
      <c r="PA40" s="96"/>
      <c r="PB40" s="96"/>
      <c r="PC40" s="96"/>
      <c r="PD40" s="96"/>
      <c r="PE40" s="96"/>
      <c r="PF40" s="96"/>
      <c r="PG40" s="96"/>
      <c r="PH40" s="96"/>
      <c r="PI40" s="96"/>
      <c r="PJ40" s="96"/>
      <c r="PK40" s="96"/>
      <c r="PL40" s="96"/>
      <c r="PM40" s="96"/>
      <c r="PN40" s="96"/>
      <c r="PO40" s="96"/>
      <c r="PP40" s="96"/>
      <c r="PQ40" s="96"/>
      <c r="PR40" s="96"/>
      <c r="PS40" s="96"/>
      <c r="PT40" s="96"/>
      <c r="PU40" s="96"/>
      <c r="PV40" s="96"/>
      <c r="PW40" s="96"/>
      <c r="PX40" s="96"/>
      <c r="PY40" s="96"/>
      <c r="PZ40" s="96"/>
      <c r="QA40" s="96"/>
      <c r="QB40" s="96"/>
      <c r="QC40" s="96"/>
      <c r="QD40" s="96"/>
      <c r="QE40" s="96"/>
      <c r="QF40" s="96"/>
      <c r="QG40" s="96"/>
      <c r="QH40" s="96"/>
      <c r="QI40" s="96"/>
      <c r="QJ40" s="96"/>
      <c r="QK40" s="96"/>
      <c r="QL40" s="96"/>
      <c r="QM40" s="96"/>
      <c r="QN40" s="96"/>
      <c r="QO40" s="96"/>
      <c r="QP40" s="96"/>
      <c r="QQ40" s="96"/>
      <c r="QR40" s="96"/>
      <c r="QS40" s="96"/>
      <c r="QT40" s="96"/>
      <c r="QU40" s="96"/>
      <c r="QV40" s="96"/>
      <c r="QW40" s="96"/>
      <c r="QX40" s="96"/>
      <c r="QY40" s="96"/>
      <c r="QZ40" s="96"/>
      <c r="RA40" s="96"/>
      <c r="RB40" s="96"/>
      <c r="RC40" s="96"/>
      <c r="RD40" s="96"/>
      <c r="RE40" s="96"/>
      <c r="RF40" s="96"/>
      <c r="RG40" s="96"/>
      <c r="RH40" s="96"/>
      <c r="RI40" s="96"/>
      <c r="RJ40" s="96"/>
      <c r="RK40" s="96"/>
      <c r="RL40" s="96"/>
      <c r="RM40" s="96"/>
      <c r="RN40" s="96"/>
      <c r="RO40" s="96"/>
      <c r="RP40" s="96"/>
      <c r="RQ40" s="96"/>
      <c r="RR40" s="96"/>
      <c r="RS40" s="96"/>
      <c r="RT40" s="96"/>
      <c r="RU40" s="96"/>
      <c r="RV40" s="96"/>
      <c r="RW40" s="96"/>
      <c r="RX40" s="96"/>
      <c r="RY40" s="96"/>
      <c r="RZ40" s="96"/>
      <c r="SA40" s="96"/>
      <c r="SB40" s="96"/>
      <c r="SC40" s="96"/>
      <c r="SD40" s="96"/>
      <c r="SE40" s="96"/>
      <c r="SF40" s="96"/>
      <c r="SG40" s="96"/>
      <c r="SH40" s="96"/>
      <c r="SI40" s="96"/>
      <c r="SJ40" s="96"/>
      <c r="SK40" s="96"/>
      <c r="SL40" s="96"/>
      <c r="SM40" s="96"/>
      <c r="SN40" s="96"/>
      <c r="SO40" s="96"/>
      <c r="SP40" s="96"/>
      <c r="SQ40" s="96"/>
      <c r="SR40" s="96"/>
      <c r="SS40" s="96"/>
      <c r="ST40" s="96"/>
      <c r="SU40" s="96"/>
      <c r="SV40" s="96"/>
      <c r="SW40" s="96"/>
      <c r="SX40" s="96"/>
      <c r="SY40" s="96"/>
      <c r="SZ40" s="96"/>
      <c r="TA40" s="96"/>
      <c r="TB40" s="96"/>
      <c r="TC40" s="96"/>
      <c r="TD40" s="96"/>
      <c r="TE40" s="96"/>
      <c r="TF40" s="96"/>
      <c r="TG40" s="96"/>
      <c r="TH40" s="96"/>
      <c r="TI40" s="96"/>
      <c r="TJ40" s="96"/>
      <c r="TK40" s="96"/>
      <c r="TL40" s="96"/>
      <c r="TM40" s="96"/>
      <c r="TN40" s="96"/>
      <c r="TO40" s="96"/>
      <c r="TP40" s="96"/>
      <c r="TQ40" s="96"/>
      <c r="TR40" s="96"/>
      <c r="TS40" s="96"/>
      <c r="TT40" s="96"/>
      <c r="TU40" s="96"/>
      <c r="TV40" s="96"/>
      <c r="TW40" s="96"/>
      <c r="TX40" s="96"/>
      <c r="TY40" s="96"/>
      <c r="TZ40" s="96"/>
      <c r="UA40" s="96"/>
      <c r="UB40" s="96"/>
      <c r="UC40" s="96"/>
      <c r="UD40" s="96"/>
      <c r="UE40" s="96"/>
      <c r="UF40" s="96"/>
      <c r="UG40" s="96"/>
      <c r="UH40" s="96"/>
      <c r="UI40" s="96"/>
      <c r="UJ40" s="96"/>
      <c r="UK40" s="96"/>
      <c r="UL40" s="96"/>
      <c r="UM40" s="96"/>
      <c r="UN40" s="96"/>
      <c r="UO40" s="96"/>
      <c r="UP40" s="96"/>
      <c r="UQ40" s="96"/>
      <c r="UR40" s="96"/>
      <c r="US40" s="96"/>
      <c r="UT40" s="96"/>
      <c r="UU40" s="96"/>
      <c r="UV40" s="96"/>
      <c r="UW40" s="96"/>
      <c r="UX40" s="96"/>
      <c r="UY40" s="96"/>
      <c r="UZ40" s="96"/>
      <c r="VA40" s="96"/>
      <c r="VB40" s="96"/>
      <c r="VC40" s="96"/>
      <c r="VD40" s="96"/>
      <c r="VE40" s="96"/>
      <c r="VF40" s="96"/>
      <c r="VG40" s="96"/>
      <c r="VH40" s="96"/>
      <c r="VI40" s="96"/>
      <c r="VJ40" s="96"/>
      <c r="VK40" s="96"/>
      <c r="VL40" s="96"/>
      <c r="VM40" s="96"/>
      <c r="VN40" s="96"/>
      <c r="VO40" s="96"/>
      <c r="VP40" s="96"/>
      <c r="VQ40" s="96"/>
      <c r="VR40" s="96"/>
      <c r="VS40" s="96"/>
      <c r="VT40" s="96"/>
      <c r="VU40" s="96"/>
      <c r="VV40" s="96"/>
      <c r="VW40" s="96"/>
      <c r="VX40" s="96"/>
      <c r="VY40" s="96"/>
      <c r="VZ40" s="96"/>
      <c r="WA40" s="96"/>
      <c r="WB40" s="96"/>
      <c r="WC40" s="96"/>
      <c r="WD40" s="96"/>
      <c r="WE40" s="96"/>
      <c r="WF40" s="96"/>
      <c r="WG40" s="96"/>
      <c r="WH40" s="96"/>
      <c r="WI40" s="96"/>
      <c r="WJ40" s="96"/>
      <c r="WK40" s="96"/>
      <c r="WL40" s="96"/>
      <c r="WM40" s="96"/>
      <c r="WN40" s="96"/>
      <c r="WO40" s="96"/>
      <c r="WP40" s="96"/>
      <c r="WQ40" s="96"/>
      <c r="WR40" s="96"/>
      <c r="WS40" s="96"/>
      <c r="WT40" s="96"/>
      <c r="WU40" s="96"/>
      <c r="WV40" s="96"/>
      <c r="WW40" s="96"/>
      <c r="WX40" s="96"/>
      <c r="WY40" s="96"/>
      <c r="WZ40" s="96"/>
      <c r="XA40" s="96"/>
      <c r="XB40" s="96"/>
      <c r="XC40" s="96"/>
      <c r="XD40" s="96"/>
      <c r="XE40" s="96"/>
      <c r="XF40" s="96"/>
      <c r="XG40" s="96"/>
      <c r="XH40" s="96"/>
      <c r="XI40" s="96"/>
      <c r="XJ40" s="96"/>
      <c r="XK40" s="96"/>
      <c r="XL40" s="96"/>
      <c r="XM40" s="96"/>
      <c r="XN40" s="96"/>
      <c r="XO40" s="96"/>
      <c r="XP40" s="96"/>
      <c r="XQ40" s="96"/>
      <c r="XR40" s="96"/>
      <c r="XS40" s="96"/>
      <c r="XT40" s="96"/>
      <c r="XU40" s="96"/>
      <c r="XV40" s="96"/>
      <c r="XW40" s="96"/>
      <c r="XX40" s="96"/>
      <c r="XY40" s="96"/>
      <c r="XZ40" s="96"/>
      <c r="YA40" s="96"/>
      <c r="YB40" s="96"/>
      <c r="YC40" s="96"/>
      <c r="YD40" s="96"/>
      <c r="YE40" s="96"/>
      <c r="YF40" s="96"/>
      <c r="YG40" s="96"/>
      <c r="YH40" s="96"/>
      <c r="YI40" s="96"/>
      <c r="YJ40" s="96"/>
      <c r="YK40" s="96"/>
      <c r="YL40" s="96"/>
      <c r="YM40" s="96"/>
      <c r="YN40" s="96"/>
      <c r="YO40" s="96"/>
      <c r="YP40" s="96"/>
      <c r="YQ40" s="96"/>
      <c r="YR40" s="96"/>
      <c r="YS40" s="96"/>
      <c r="YT40" s="96"/>
      <c r="YU40" s="96"/>
      <c r="YV40" s="96"/>
      <c r="YW40" s="96"/>
      <c r="YX40" s="96"/>
      <c r="YY40" s="96"/>
      <c r="YZ40" s="96"/>
      <c r="ZA40" s="96"/>
      <c r="ZB40" s="96"/>
      <c r="ZC40" s="96"/>
      <c r="ZD40" s="96"/>
      <c r="ZE40" s="96"/>
      <c r="ZF40" s="96"/>
      <c r="ZG40" s="96"/>
      <c r="ZH40" s="96"/>
      <c r="ZI40" s="96"/>
      <c r="ZJ40" s="96"/>
      <c r="ZK40" s="96"/>
      <c r="ZL40" s="96"/>
      <c r="ZM40" s="96"/>
      <c r="ZN40" s="96"/>
      <c r="ZO40" s="96"/>
      <c r="ZP40" s="96"/>
      <c r="ZQ40" s="96"/>
      <c r="ZR40" s="96"/>
      <c r="ZS40" s="96"/>
      <c r="ZT40" s="96"/>
      <c r="ZU40" s="96"/>
      <c r="ZV40" s="96"/>
      <c r="ZW40" s="96"/>
      <c r="ZX40" s="96"/>
      <c r="ZY40" s="96"/>
      <c r="ZZ40" s="96"/>
      <c r="AAA40" s="96"/>
      <c r="AAB40" s="96"/>
      <c r="AAC40" s="96"/>
      <c r="AAD40" s="96"/>
      <c r="AAE40" s="96"/>
      <c r="AAF40" s="96"/>
      <c r="AAG40" s="96"/>
      <c r="AAH40" s="96"/>
      <c r="AAI40" s="96"/>
      <c r="AAJ40" s="96"/>
      <c r="AAK40" s="96"/>
      <c r="AAL40" s="96"/>
      <c r="AAM40" s="96"/>
      <c r="AAN40" s="96"/>
      <c r="AAO40" s="96"/>
      <c r="AAP40" s="96"/>
      <c r="AAQ40" s="96"/>
      <c r="AAR40" s="96"/>
      <c r="AAS40" s="96"/>
      <c r="AAT40" s="96"/>
      <c r="AAU40" s="96"/>
      <c r="AAV40" s="96"/>
      <c r="AAW40" s="96"/>
      <c r="AAX40" s="96"/>
      <c r="AAY40" s="96"/>
      <c r="AAZ40" s="96"/>
      <c r="ABA40" s="96"/>
      <c r="ABB40" s="96"/>
      <c r="ABC40" s="96"/>
      <c r="ABD40" s="96"/>
      <c r="ABE40" s="96"/>
      <c r="ABF40" s="96"/>
      <c r="ABG40" s="96"/>
      <c r="ABH40" s="96"/>
      <c r="ABI40" s="96"/>
      <c r="ABJ40" s="96"/>
      <c r="ABK40" s="96"/>
      <c r="ABL40" s="96"/>
      <c r="ABM40" s="96"/>
      <c r="ABN40" s="96"/>
      <c r="ABO40" s="96"/>
      <c r="ABP40" s="96"/>
      <c r="ABQ40" s="96"/>
      <c r="ABR40" s="96"/>
      <c r="ABS40" s="96"/>
      <c r="ABT40" s="96"/>
      <c r="ABU40" s="96"/>
      <c r="ABV40" s="96"/>
      <c r="ABW40" s="96"/>
      <c r="ABX40" s="96"/>
      <c r="ABY40" s="96"/>
      <c r="ABZ40" s="96"/>
      <c r="ACA40" s="96"/>
      <c r="ACB40" s="96"/>
      <c r="ACC40" s="96"/>
      <c r="ACD40" s="96"/>
      <c r="ACE40" s="96"/>
      <c r="ACF40" s="96"/>
      <c r="ACG40" s="96"/>
      <c r="ACH40" s="96"/>
      <c r="ACI40" s="96"/>
      <c r="ACJ40" s="96"/>
      <c r="ACK40" s="96"/>
      <c r="ACL40" s="96"/>
      <c r="ACM40" s="96"/>
    </row>
    <row r="41" spans="1:767" s="68" customFormat="1" ht="15.75" thickBot="1" x14ac:dyDescent="0.3">
      <c r="B41" s="97"/>
      <c r="C41" s="97"/>
      <c r="D41" s="97"/>
      <c r="E41" s="97"/>
      <c r="F41" s="97"/>
      <c r="G41" s="97"/>
      <c r="H41" s="97"/>
      <c r="I41" s="97"/>
      <c r="J41" s="97"/>
      <c r="K41" s="97"/>
      <c r="L41" s="97"/>
      <c r="M41" s="97"/>
      <c r="N41" s="97"/>
      <c r="O41" s="97"/>
      <c r="P41" s="97"/>
      <c r="Q41" s="97"/>
    </row>
    <row r="42" spans="1:767" ht="16.5" customHeight="1" thickBot="1" x14ac:dyDescent="0.3">
      <c r="B42" s="16" t="s">
        <v>726</v>
      </c>
      <c r="C42" s="17"/>
      <c r="D42" s="17"/>
      <c r="E42" s="17"/>
      <c r="F42" s="17"/>
      <c r="G42" s="17"/>
      <c r="H42" s="17"/>
      <c r="I42" s="17"/>
      <c r="J42" s="17"/>
      <c r="K42" s="17"/>
      <c r="L42" s="17"/>
      <c r="M42" s="17"/>
      <c r="N42" s="17"/>
      <c r="O42" s="17"/>
      <c r="P42" s="18"/>
      <c r="Q42" s="97"/>
    </row>
    <row r="43" spans="1:767" ht="15" customHeight="1" x14ac:dyDescent="0.25">
      <c r="B43" s="81"/>
      <c r="C43" s="5" t="s">
        <v>12</v>
      </c>
      <c r="D43" s="153"/>
      <c r="E43" s="154"/>
      <c r="F43" s="154"/>
      <c r="G43" s="155"/>
      <c r="H43" s="3"/>
      <c r="I43" s="5"/>
      <c r="J43" s="4"/>
      <c r="K43" s="4" t="s">
        <v>684</v>
      </c>
      <c r="L43" s="6"/>
      <c r="M43" s="5"/>
      <c r="N43" s="5"/>
      <c r="O43" s="5"/>
      <c r="P43" s="105"/>
      <c r="Q43" s="97"/>
    </row>
    <row r="44" spans="1:767" x14ac:dyDescent="0.25">
      <c r="B44" s="81"/>
      <c r="C44" s="4" t="s">
        <v>3</v>
      </c>
      <c r="D44" s="140"/>
      <c r="E44" s="141"/>
      <c r="F44" s="141"/>
      <c r="G44" s="142"/>
      <c r="H44" s="3"/>
      <c r="I44" s="5"/>
      <c r="J44" s="3"/>
      <c r="K44" s="4" t="s">
        <v>718</v>
      </c>
      <c r="L44" s="3"/>
      <c r="M44" s="3"/>
      <c r="N44" s="3"/>
      <c r="O44" s="3"/>
      <c r="P44" s="10"/>
      <c r="Q44" s="97"/>
    </row>
    <row r="45" spans="1:767" x14ac:dyDescent="0.25">
      <c r="B45" s="81"/>
      <c r="C45" s="5" t="s">
        <v>4</v>
      </c>
      <c r="D45" s="140"/>
      <c r="E45" s="141"/>
      <c r="F45" s="141"/>
      <c r="G45" s="142"/>
      <c r="H45" s="3"/>
      <c r="I45" s="5"/>
      <c r="J45" s="3"/>
      <c r="K45" s="4" t="s">
        <v>685</v>
      </c>
      <c r="L45" s="94"/>
      <c r="M45" s="3"/>
      <c r="N45" s="3"/>
      <c r="O45" s="3"/>
      <c r="P45" s="10"/>
      <c r="Q45" s="97"/>
    </row>
    <row r="46" spans="1:767" x14ac:dyDescent="0.25">
      <c r="B46" s="81"/>
      <c r="C46" s="5" t="s">
        <v>5</v>
      </c>
      <c r="D46" s="140"/>
      <c r="E46" s="141"/>
      <c r="F46" s="141"/>
      <c r="G46" s="142"/>
      <c r="H46" s="3"/>
      <c r="I46" s="5"/>
      <c r="J46" s="3"/>
      <c r="K46" s="4"/>
      <c r="L46" s="3"/>
      <c r="M46" s="3"/>
      <c r="N46" s="3"/>
      <c r="O46" s="3"/>
      <c r="P46" s="10"/>
      <c r="Q46" s="97"/>
    </row>
    <row r="47" spans="1:767" x14ac:dyDescent="0.25">
      <c r="B47" s="81"/>
      <c r="C47" s="5" t="s">
        <v>6</v>
      </c>
      <c r="D47" s="6"/>
      <c r="E47" s="3"/>
      <c r="F47" s="3"/>
      <c r="G47" s="3"/>
      <c r="H47" s="3"/>
      <c r="I47" s="5"/>
      <c r="J47" s="3"/>
      <c r="K47" s="3"/>
      <c r="L47" s="3"/>
      <c r="M47" s="3"/>
      <c r="N47" s="3"/>
      <c r="O47" s="3"/>
      <c r="P47" s="10"/>
      <c r="Q47" s="97"/>
    </row>
    <row r="48" spans="1:767" ht="15.75" thickBot="1" x14ac:dyDescent="0.3">
      <c r="B48" s="15"/>
      <c r="C48" s="12" t="s">
        <v>7</v>
      </c>
      <c r="D48" s="93"/>
      <c r="E48" s="7"/>
      <c r="F48" s="7"/>
      <c r="G48" s="7"/>
      <c r="H48" s="7"/>
      <c r="I48" s="12"/>
      <c r="J48" s="7"/>
      <c r="K48" s="12"/>
      <c r="L48" s="7"/>
      <c r="M48" s="7"/>
      <c r="N48" s="7"/>
      <c r="O48" s="7"/>
      <c r="P48" s="11"/>
      <c r="Q48" s="97"/>
    </row>
    <row r="49" spans="2:17" s="68" customFormat="1" ht="15.75" thickBot="1" x14ac:dyDescent="0.3">
      <c r="B49" s="97"/>
      <c r="C49" s="97"/>
      <c r="D49" s="97"/>
      <c r="E49" s="97"/>
      <c r="F49" s="97"/>
      <c r="G49" s="97"/>
      <c r="H49" s="97"/>
      <c r="I49" s="97"/>
      <c r="J49" s="97"/>
      <c r="K49" s="97"/>
      <c r="L49" s="97"/>
      <c r="M49" s="97"/>
      <c r="N49" s="97"/>
      <c r="O49" s="97"/>
      <c r="P49" s="97"/>
      <c r="Q49" s="97"/>
    </row>
    <row r="50" spans="2:17" ht="16.5" customHeight="1" thickBot="1" x14ac:dyDescent="0.3">
      <c r="B50" s="16" t="s">
        <v>727</v>
      </c>
      <c r="C50" s="82"/>
      <c r="D50" s="82"/>
      <c r="E50" s="82"/>
      <c r="F50" s="82"/>
      <c r="G50" s="82"/>
      <c r="H50" s="82"/>
      <c r="I50" s="82"/>
      <c r="J50" s="82"/>
      <c r="K50" s="82"/>
      <c r="L50" s="82"/>
      <c r="M50" s="82"/>
      <c r="N50" s="82"/>
      <c r="O50" s="82"/>
      <c r="P50" s="83"/>
    </row>
    <row r="51" spans="2:17" ht="6" customHeight="1" x14ac:dyDescent="0.25">
      <c r="B51" s="111"/>
      <c r="C51" s="112"/>
      <c r="D51" s="112"/>
      <c r="E51" s="112"/>
      <c r="F51" s="112"/>
      <c r="G51" s="112"/>
      <c r="H51" s="112"/>
      <c r="I51" s="112"/>
      <c r="J51" s="112"/>
      <c r="K51" s="112"/>
      <c r="L51" s="112"/>
      <c r="M51" s="112"/>
      <c r="N51" s="113"/>
      <c r="O51" s="114"/>
      <c r="P51" s="115"/>
    </row>
    <row r="52" spans="2:17" x14ac:dyDescent="0.25">
      <c r="B52" s="59" t="s">
        <v>719</v>
      </c>
      <c r="C52" s="66"/>
      <c r="D52" s="66"/>
      <c r="E52" s="66"/>
      <c r="F52" s="66"/>
      <c r="G52" s="66"/>
      <c r="H52" s="66"/>
      <c r="I52" s="66"/>
      <c r="J52" s="66"/>
      <c r="K52" s="66"/>
      <c r="L52" s="66"/>
      <c r="M52" s="66"/>
      <c r="N52" s="65"/>
      <c r="O52" s="66"/>
      <c r="P52" s="67"/>
    </row>
    <row r="53" spans="2:17" x14ac:dyDescent="0.25">
      <c r="B53" s="102"/>
      <c r="C53" s="66"/>
      <c r="D53" s="66"/>
      <c r="E53" s="66"/>
      <c r="F53" s="66"/>
      <c r="G53" s="66"/>
      <c r="H53" s="66"/>
      <c r="I53" s="66"/>
      <c r="J53" s="66"/>
      <c r="K53" s="66"/>
      <c r="L53" s="66"/>
      <c r="M53" s="66"/>
      <c r="N53" s="65"/>
      <c r="O53" s="66"/>
      <c r="P53" s="67"/>
    </row>
    <row r="54" spans="2:17" x14ac:dyDescent="0.25">
      <c r="B54" s="109" t="s">
        <v>700</v>
      </c>
      <c r="C54" s="66"/>
      <c r="D54" s="66"/>
      <c r="E54" s="66"/>
      <c r="F54" s="66"/>
      <c r="G54" s="66"/>
      <c r="H54" s="66"/>
      <c r="I54" s="66"/>
      <c r="J54" s="66"/>
      <c r="K54" s="66"/>
      <c r="L54" s="66"/>
      <c r="M54" s="66"/>
      <c r="N54" s="65"/>
      <c r="O54" s="66"/>
      <c r="P54" s="67"/>
    </row>
    <row r="55" spans="2:17" x14ac:dyDescent="0.25">
      <c r="B55" s="109" t="s">
        <v>701</v>
      </c>
      <c r="C55" s="66"/>
      <c r="D55" s="66"/>
      <c r="E55" s="66"/>
      <c r="F55" s="66"/>
      <c r="G55" s="66"/>
      <c r="H55" s="66"/>
      <c r="I55" s="66"/>
      <c r="J55" s="66"/>
      <c r="K55" s="66"/>
      <c r="L55" s="66"/>
      <c r="M55" s="66"/>
      <c r="N55" s="65"/>
      <c r="O55" s="66"/>
      <c r="P55" s="67"/>
    </row>
    <row r="56" spans="2:17" x14ac:dyDescent="0.25">
      <c r="B56" s="109"/>
      <c r="C56" s="66"/>
      <c r="D56" s="66"/>
      <c r="E56" s="66"/>
      <c r="F56" s="66"/>
      <c r="G56" s="66"/>
      <c r="H56" s="66"/>
      <c r="I56" s="66"/>
      <c r="J56" s="66"/>
      <c r="K56" s="66"/>
      <c r="L56" s="66"/>
      <c r="M56" s="66"/>
      <c r="N56" s="65"/>
      <c r="O56" s="66"/>
      <c r="P56" s="67"/>
    </row>
    <row r="57" spans="2:17" x14ac:dyDescent="0.25">
      <c r="B57" s="109" t="s">
        <v>702</v>
      </c>
      <c r="C57" s="66"/>
      <c r="D57" s="66"/>
      <c r="E57" s="66"/>
      <c r="F57" s="66"/>
      <c r="G57" s="66"/>
      <c r="H57" s="66"/>
      <c r="I57" s="66"/>
      <c r="J57" s="66"/>
      <c r="K57" s="66"/>
      <c r="L57" s="66"/>
      <c r="M57" s="66"/>
      <c r="N57" s="65"/>
      <c r="O57" s="66"/>
      <c r="P57" s="67"/>
    </row>
    <row r="58" spans="2:17" x14ac:dyDescent="0.25">
      <c r="B58" s="109" t="s">
        <v>703</v>
      </c>
      <c r="C58" s="66"/>
      <c r="D58" s="66"/>
      <c r="E58" s="66"/>
      <c r="F58" s="66"/>
      <c r="G58" s="66"/>
      <c r="H58" s="66"/>
      <c r="I58" s="66"/>
      <c r="J58" s="66"/>
      <c r="K58" s="66"/>
      <c r="L58" s="66"/>
      <c r="M58" s="66"/>
      <c r="N58" s="65"/>
      <c r="O58" s="66"/>
      <c r="P58" s="67"/>
    </row>
    <row r="59" spans="2:17" x14ac:dyDescent="0.25">
      <c r="B59" s="109"/>
      <c r="C59" s="66"/>
      <c r="D59" s="66"/>
      <c r="E59" s="66"/>
      <c r="F59" s="66"/>
      <c r="G59" s="66"/>
      <c r="H59" s="66"/>
      <c r="I59" s="66"/>
      <c r="J59" s="66"/>
      <c r="K59" s="66"/>
      <c r="L59" s="66"/>
      <c r="M59" s="66"/>
      <c r="N59" s="65"/>
      <c r="O59" s="66"/>
      <c r="P59" s="67"/>
    </row>
    <row r="60" spans="2:17" x14ac:dyDescent="0.25">
      <c r="B60" s="109" t="s">
        <v>704</v>
      </c>
      <c r="C60" s="66"/>
      <c r="D60" s="66"/>
      <c r="E60" s="66"/>
      <c r="F60" s="66"/>
      <c r="G60" s="66"/>
      <c r="H60" s="66"/>
      <c r="I60" s="66"/>
      <c r="J60" s="66"/>
      <c r="K60" s="66"/>
      <c r="L60" s="66"/>
      <c r="M60" s="66"/>
      <c r="N60" s="65"/>
      <c r="O60" s="66"/>
      <c r="P60" s="67"/>
    </row>
    <row r="61" spans="2:17" x14ac:dyDescent="0.25">
      <c r="B61" s="109"/>
      <c r="C61" s="66"/>
      <c r="D61" s="66"/>
      <c r="E61" s="66"/>
      <c r="F61" s="66"/>
      <c r="G61" s="66"/>
      <c r="H61" s="66"/>
      <c r="I61" s="66"/>
      <c r="J61" s="66"/>
      <c r="K61" s="66"/>
      <c r="L61" s="66"/>
      <c r="M61" s="66"/>
      <c r="N61" s="65"/>
      <c r="O61" s="66"/>
      <c r="P61" s="67"/>
    </row>
    <row r="62" spans="2:17" x14ac:dyDescent="0.25">
      <c r="B62" s="110" t="s">
        <v>706</v>
      </c>
      <c r="C62" s="66"/>
      <c r="D62" s="66"/>
      <c r="E62" s="66"/>
      <c r="F62" s="66"/>
      <c r="G62" s="66"/>
      <c r="H62" s="66"/>
      <c r="I62" s="66"/>
      <c r="J62" s="66"/>
      <c r="K62" s="66"/>
      <c r="L62" s="66"/>
      <c r="M62" s="66"/>
      <c r="N62" s="65"/>
      <c r="O62" s="66"/>
      <c r="P62" s="67"/>
    </row>
    <row r="63" spans="2:17" x14ac:dyDescent="0.25">
      <c r="B63" s="109" t="s">
        <v>705</v>
      </c>
      <c r="C63" s="66"/>
      <c r="D63" s="66"/>
      <c r="E63" s="66"/>
      <c r="F63" s="66"/>
      <c r="G63" s="66"/>
      <c r="H63" s="66"/>
      <c r="I63" s="66"/>
      <c r="J63" s="66"/>
      <c r="K63" s="66"/>
      <c r="L63" s="66"/>
      <c r="M63" s="66"/>
      <c r="N63" s="65"/>
      <c r="O63" s="66"/>
      <c r="P63" s="67"/>
    </row>
    <row r="64" spans="2:17" x14ac:dyDescent="0.25">
      <c r="B64" s="109"/>
      <c r="C64" s="66"/>
      <c r="D64" s="66"/>
      <c r="E64" s="66"/>
      <c r="F64" s="66"/>
      <c r="G64" s="66"/>
      <c r="H64" s="66"/>
      <c r="I64" s="66"/>
      <c r="J64" s="66"/>
      <c r="K64" s="66"/>
      <c r="L64" s="66"/>
      <c r="M64" s="66"/>
      <c r="N64" s="65"/>
      <c r="O64" s="66"/>
      <c r="P64" s="67"/>
    </row>
    <row r="65" spans="2:16" x14ac:dyDescent="0.25">
      <c r="B65" s="110" t="s">
        <v>714</v>
      </c>
      <c r="C65" s="66"/>
      <c r="D65" s="66"/>
      <c r="E65" s="66"/>
      <c r="F65" s="66"/>
      <c r="G65" s="66"/>
      <c r="H65" s="66"/>
      <c r="I65" s="66"/>
      <c r="J65" s="66"/>
      <c r="K65" s="66"/>
      <c r="L65" s="66"/>
      <c r="M65" s="66"/>
      <c r="N65" s="65"/>
      <c r="O65" s="66"/>
      <c r="P65" s="67"/>
    </row>
    <row r="66" spans="2:16" x14ac:dyDescent="0.25">
      <c r="B66" s="109" t="s">
        <v>713</v>
      </c>
      <c r="C66" s="66"/>
      <c r="D66" s="66"/>
      <c r="E66" s="66"/>
      <c r="F66" s="66"/>
      <c r="G66" s="66"/>
      <c r="H66" s="66"/>
      <c r="I66" s="66"/>
      <c r="J66" s="66"/>
      <c r="K66" s="66"/>
      <c r="L66" s="66"/>
      <c r="M66" s="66"/>
      <c r="N66" s="65"/>
      <c r="O66" s="66"/>
      <c r="P66" s="67"/>
    </row>
    <row r="67" spans="2:16" ht="5.25" customHeight="1" x14ac:dyDescent="0.25">
      <c r="B67" s="109"/>
      <c r="C67" s="66"/>
      <c r="D67" s="66"/>
      <c r="E67" s="66"/>
      <c r="F67" s="66"/>
      <c r="G67" s="66"/>
      <c r="H67" s="66"/>
      <c r="I67" s="66"/>
      <c r="J67" s="66"/>
      <c r="K67" s="66"/>
      <c r="L67" s="66"/>
      <c r="M67" s="66"/>
      <c r="N67" s="65"/>
      <c r="O67" s="66"/>
      <c r="P67" s="67"/>
    </row>
    <row r="68" spans="2:16" ht="15.75" thickBot="1" x14ac:dyDescent="0.3">
      <c r="B68" s="109"/>
      <c r="C68" s="66"/>
      <c r="D68" s="66"/>
      <c r="E68" s="66"/>
      <c r="F68" s="66"/>
      <c r="G68" s="66"/>
      <c r="H68" s="66"/>
      <c r="I68" s="66"/>
      <c r="J68" s="66"/>
      <c r="K68" s="66"/>
      <c r="L68" s="66"/>
      <c r="M68" s="66"/>
      <c r="N68" s="65"/>
      <c r="O68" s="66"/>
      <c r="P68" s="67"/>
    </row>
    <row r="69" spans="2:16" ht="15.75" thickBot="1" x14ac:dyDescent="0.3">
      <c r="B69" s="138"/>
      <c r="C69" s="66"/>
      <c r="D69" s="104" t="s">
        <v>708</v>
      </c>
      <c r="E69" s="144"/>
      <c r="F69" s="145"/>
      <c r="G69" s="145"/>
      <c r="H69" s="145"/>
      <c r="I69" s="146"/>
      <c r="J69" s="66"/>
      <c r="K69" s="104" t="s">
        <v>709</v>
      </c>
      <c r="L69" s="144"/>
      <c r="M69" s="145"/>
      <c r="N69" s="146"/>
      <c r="O69" s="66"/>
      <c r="P69" s="67"/>
    </row>
    <row r="70" spans="2:16" ht="15.75" thickBot="1" x14ac:dyDescent="0.3">
      <c r="B70" s="109" t="s">
        <v>707</v>
      </c>
      <c r="C70" s="66"/>
      <c r="D70" s="66"/>
      <c r="E70" s="66"/>
      <c r="F70" s="66"/>
      <c r="G70" s="66"/>
      <c r="H70" s="66"/>
      <c r="I70" s="66"/>
      <c r="J70" s="66"/>
      <c r="K70" s="66"/>
      <c r="L70" s="131"/>
      <c r="M70" s="66"/>
      <c r="N70" s="65"/>
      <c r="O70" s="66"/>
      <c r="P70" s="67"/>
    </row>
    <row r="71" spans="2:16" ht="15.75" thickBot="1" x14ac:dyDescent="0.3">
      <c r="B71" s="102"/>
      <c r="C71" s="66"/>
      <c r="D71" s="104" t="s">
        <v>692</v>
      </c>
      <c r="E71" s="144"/>
      <c r="F71" s="145"/>
      <c r="G71" s="145"/>
      <c r="H71" s="145"/>
      <c r="I71" s="146"/>
      <c r="J71" s="66"/>
      <c r="K71" s="104" t="s">
        <v>710</v>
      </c>
      <c r="L71" s="147"/>
      <c r="M71" s="148"/>
      <c r="N71" s="149"/>
      <c r="O71" s="66"/>
      <c r="P71" s="67"/>
    </row>
    <row r="72" spans="2:16" ht="15.75" thickBot="1" x14ac:dyDescent="0.3">
      <c r="B72" s="102"/>
      <c r="C72" s="66"/>
      <c r="D72" s="66"/>
      <c r="E72" s="66"/>
      <c r="F72" s="66"/>
      <c r="G72" s="66"/>
      <c r="H72" s="66"/>
      <c r="I72" s="66"/>
      <c r="J72" s="66"/>
      <c r="K72" s="66"/>
      <c r="L72" s="66"/>
      <c r="M72" s="66"/>
      <c r="N72" s="65"/>
      <c r="O72" s="66"/>
      <c r="P72" s="67"/>
    </row>
    <row r="73" spans="2:16" ht="15.75" thickBot="1" x14ac:dyDescent="0.3">
      <c r="B73" s="102"/>
      <c r="C73" s="66"/>
      <c r="D73" s="104" t="s">
        <v>711</v>
      </c>
      <c r="E73" s="144"/>
      <c r="F73" s="145"/>
      <c r="G73" s="145"/>
      <c r="H73" s="145"/>
      <c r="I73" s="146"/>
      <c r="J73" s="66"/>
      <c r="K73" s="66"/>
      <c r="L73" s="66"/>
      <c r="M73" s="66"/>
      <c r="N73" s="65"/>
      <c r="O73" s="66"/>
      <c r="P73" s="67"/>
    </row>
    <row r="74" spans="2:16" ht="15.75" thickBot="1" x14ac:dyDescent="0.3">
      <c r="B74" s="116"/>
      <c r="C74" s="117"/>
      <c r="D74" s="117"/>
      <c r="E74" s="117"/>
      <c r="F74" s="117"/>
      <c r="G74" s="117"/>
      <c r="H74" s="117"/>
      <c r="I74" s="117"/>
      <c r="J74" s="117"/>
      <c r="K74" s="117"/>
      <c r="L74" s="117"/>
      <c r="M74" s="117"/>
      <c r="N74" s="103"/>
      <c r="O74" s="90"/>
      <c r="P74" s="91"/>
    </row>
    <row r="75" spans="2:16" s="68" customFormat="1" x14ac:dyDescent="0.25"/>
    <row r="76" spans="2:16" s="68" customFormat="1" x14ac:dyDescent="0.25"/>
    <row r="77" spans="2:16" s="68" customFormat="1" x14ac:dyDescent="0.25">
      <c r="B77" s="98"/>
    </row>
    <row r="78" spans="2:16" s="68" customFormat="1" x14ac:dyDescent="0.25">
      <c r="B78" s="98"/>
    </row>
    <row r="79" spans="2:16" s="68" customFormat="1" x14ac:dyDescent="0.25"/>
    <row r="80" spans="2:16"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row r="225" s="68" customFormat="1" x14ac:dyDescent="0.25"/>
    <row r="226" s="68" customFormat="1" x14ac:dyDescent="0.25"/>
    <row r="227" s="68" customFormat="1" x14ac:dyDescent="0.25"/>
    <row r="228" s="68" customFormat="1" x14ac:dyDescent="0.25"/>
    <row r="229" s="68" customFormat="1" x14ac:dyDescent="0.25"/>
    <row r="230" s="68" customFormat="1" x14ac:dyDescent="0.25"/>
    <row r="231" s="68" customFormat="1" x14ac:dyDescent="0.25"/>
    <row r="232" s="68" customFormat="1" x14ac:dyDescent="0.25"/>
    <row r="233" s="68" customFormat="1" x14ac:dyDescent="0.25"/>
    <row r="234" s="68" customFormat="1" x14ac:dyDescent="0.25"/>
    <row r="235" s="68" customFormat="1" x14ac:dyDescent="0.25"/>
    <row r="236" s="68" customFormat="1" x14ac:dyDescent="0.25"/>
    <row r="237" s="68" customFormat="1" x14ac:dyDescent="0.25"/>
    <row r="238" s="68" customFormat="1" x14ac:dyDescent="0.25"/>
    <row r="239" s="68" customFormat="1" x14ac:dyDescent="0.25"/>
    <row r="240" s="68" customFormat="1" x14ac:dyDescent="0.25"/>
    <row r="241" s="68" customFormat="1" x14ac:dyDescent="0.25"/>
    <row r="242" s="68" customFormat="1" x14ac:dyDescent="0.25"/>
    <row r="243" s="68" customFormat="1" x14ac:dyDescent="0.25"/>
    <row r="244" s="68" customFormat="1" x14ac:dyDescent="0.25"/>
    <row r="245" s="68" customFormat="1" x14ac:dyDescent="0.25"/>
    <row r="246" s="68" customFormat="1" x14ac:dyDescent="0.25"/>
    <row r="247" s="68" customFormat="1" x14ac:dyDescent="0.25"/>
    <row r="248" s="68" customFormat="1" x14ac:dyDescent="0.25"/>
    <row r="249" s="68" customFormat="1" x14ac:dyDescent="0.25"/>
    <row r="250" s="68" customFormat="1" x14ac:dyDescent="0.25"/>
    <row r="251" s="68" customFormat="1" x14ac:dyDescent="0.25"/>
    <row r="252" s="68" customFormat="1" x14ac:dyDescent="0.25"/>
    <row r="253" s="68" customFormat="1" x14ac:dyDescent="0.25"/>
    <row r="254" s="68" customFormat="1" x14ac:dyDescent="0.25"/>
    <row r="255" s="68" customFormat="1" x14ac:dyDescent="0.25"/>
    <row r="256" s="68" customFormat="1" x14ac:dyDescent="0.25"/>
    <row r="257" s="68" customFormat="1" x14ac:dyDescent="0.25"/>
    <row r="258" s="68" customFormat="1" x14ac:dyDescent="0.25"/>
    <row r="259" s="68" customFormat="1" x14ac:dyDescent="0.25"/>
    <row r="260" s="68" customFormat="1" x14ac:dyDescent="0.25"/>
    <row r="261" s="68" customFormat="1" x14ac:dyDescent="0.25"/>
    <row r="262" s="68" customFormat="1" x14ac:dyDescent="0.25"/>
    <row r="263" s="68" customFormat="1" x14ac:dyDescent="0.25"/>
    <row r="264" s="68" customFormat="1" x14ac:dyDescent="0.25"/>
    <row r="265" s="68" customFormat="1" x14ac:dyDescent="0.25"/>
    <row r="266" s="68" customFormat="1" x14ac:dyDescent="0.25"/>
    <row r="267" s="68" customFormat="1" x14ac:dyDescent="0.25"/>
    <row r="268" s="68" customFormat="1" x14ac:dyDescent="0.25"/>
    <row r="269" s="68" customFormat="1" x14ac:dyDescent="0.25"/>
    <row r="270" s="68" customFormat="1" x14ac:dyDescent="0.25"/>
    <row r="271" s="68" customFormat="1" x14ac:dyDescent="0.25"/>
    <row r="272" s="68" customFormat="1" x14ac:dyDescent="0.25"/>
    <row r="273" s="68" customFormat="1" x14ac:dyDescent="0.25"/>
    <row r="274" s="68" customFormat="1" x14ac:dyDescent="0.25"/>
    <row r="275" s="68" customFormat="1" x14ac:dyDescent="0.25"/>
    <row r="276" s="68" customFormat="1" x14ac:dyDescent="0.25"/>
    <row r="277" s="68" customFormat="1" x14ac:dyDescent="0.25"/>
    <row r="278" s="68" customFormat="1" x14ac:dyDescent="0.25"/>
    <row r="279" s="68" customFormat="1" x14ac:dyDescent="0.25"/>
    <row r="280" s="68" customFormat="1" x14ac:dyDescent="0.25"/>
    <row r="281" s="68" customFormat="1" x14ac:dyDescent="0.25"/>
    <row r="282" s="68" customFormat="1" x14ac:dyDescent="0.25"/>
    <row r="283" s="68" customFormat="1" x14ac:dyDescent="0.25"/>
    <row r="284" s="68" customFormat="1" x14ac:dyDescent="0.25"/>
    <row r="285" s="68" customFormat="1" x14ac:dyDescent="0.25"/>
    <row r="286" s="68" customFormat="1" x14ac:dyDescent="0.25"/>
    <row r="287" s="68" customFormat="1" x14ac:dyDescent="0.25"/>
    <row r="288" s="68" customFormat="1" x14ac:dyDescent="0.25"/>
    <row r="289" s="68" customFormat="1" x14ac:dyDescent="0.25"/>
    <row r="290" s="68" customFormat="1" x14ac:dyDescent="0.25"/>
    <row r="291" s="68" customFormat="1" x14ac:dyDescent="0.25"/>
    <row r="292" s="68" customFormat="1" x14ac:dyDescent="0.25"/>
    <row r="293" s="68" customFormat="1" x14ac:dyDescent="0.25"/>
    <row r="294" s="68" customFormat="1" x14ac:dyDescent="0.25"/>
    <row r="295" s="68" customFormat="1" x14ac:dyDescent="0.25"/>
    <row r="296" s="68" customFormat="1" x14ac:dyDescent="0.25"/>
    <row r="297" s="68" customFormat="1" x14ac:dyDescent="0.25"/>
    <row r="298" s="68" customFormat="1" x14ac:dyDescent="0.25"/>
    <row r="299" s="68" customFormat="1" x14ac:dyDescent="0.25"/>
    <row r="300" s="68" customFormat="1" x14ac:dyDescent="0.25"/>
    <row r="301" s="68" customFormat="1" x14ac:dyDescent="0.25"/>
    <row r="302" s="68" customFormat="1" x14ac:dyDescent="0.25"/>
    <row r="303" s="68" customFormat="1" x14ac:dyDescent="0.25"/>
    <row r="304" s="68" customFormat="1" x14ac:dyDescent="0.25"/>
    <row r="305" s="68" customFormat="1" x14ac:dyDescent="0.25"/>
    <row r="306" s="68" customFormat="1" x14ac:dyDescent="0.25"/>
    <row r="307" s="68" customFormat="1" x14ac:dyDescent="0.25"/>
    <row r="308" s="68" customFormat="1" x14ac:dyDescent="0.25"/>
    <row r="309" s="68" customFormat="1" x14ac:dyDescent="0.25"/>
    <row r="310" s="68" customFormat="1" x14ac:dyDescent="0.25"/>
    <row r="311" s="68" customFormat="1" x14ac:dyDescent="0.25"/>
    <row r="312" s="68" customFormat="1" x14ac:dyDescent="0.25"/>
    <row r="313" s="68" customFormat="1" x14ac:dyDescent="0.25"/>
    <row r="314" s="68" customFormat="1" x14ac:dyDescent="0.25"/>
    <row r="315" s="68" customFormat="1" x14ac:dyDescent="0.25"/>
    <row r="316" s="68" customFormat="1" x14ac:dyDescent="0.25"/>
    <row r="317" s="68" customFormat="1" x14ac:dyDescent="0.25"/>
    <row r="318" s="68" customFormat="1" x14ac:dyDescent="0.25"/>
    <row r="319" s="68" customFormat="1" x14ac:dyDescent="0.25"/>
    <row r="320" s="68" customFormat="1" x14ac:dyDescent="0.25"/>
    <row r="321" s="68" customFormat="1" x14ac:dyDescent="0.25"/>
    <row r="322" s="68" customFormat="1" x14ac:dyDescent="0.25"/>
    <row r="323" s="68" customFormat="1" x14ac:dyDescent="0.25"/>
    <row r="324" s="68" customFormat="1" x14ac:dyDescent="0.25"/>
    <row r="325" s="68" customFormat="1" x14ac:dyDescent="0.25"/>
    <row r="326" s="68" customFormat="1" x14ac:dyDescent="0.25"/>
    <row r="327" s="68" customFormat="1" x14ac:dyDescent="0.25"/>
    <row r="328" s="68" customFormat="1" x14ac:dyDescent="0.25"/>
    <row r="329" s="68" customFormat="1" x14ac:dyDescent="0.25"/>
    <row r="330" s="68" customFormat="1" x14ac:dyDescent="0.25"/>
    <row r="331" s="68" customFormat="1" x14ac:dyDescent="0.25"/>
    <row r="332" s="68" customFormat="1" x14ac:dyDescent="0.25"/>
    <row r="333" s="68" customFormat="1" x14ac:dyDescent="0.25"/>
    <row r="334" s="68" customFormat="1" x14ac:dyDescent="0.25"/>
    <row r="335" s="68" customFormat="1" x14ac:dyDescent="0.25"/>
    <row r="336" s="68" customFormat="1" x14ac:dyDescent="0.25"/>
    <row r="337" s="68" customFormat="1" x14ac:dyDescent="0.25"/>
    <row r="338" s="68" customFormat="1" x14ac:dyDescent="0.25"/>
    <row r="339" s="68" customFormat="1" x14ac:dyDescent="0.25"/>
    <row r="340" s="68" customFormat="1" x14ac:dyDescent="0.25"/>
    <row r="341" s="68" customFormat="1" x14ac:dyDescent="0.25"/>
    <row r="342" s="68" customFormat="1" x14ac:dyDescent="0.25"/>
    <row r="343" s="68" customFormat="1" x14ac:dyDescent="0.25"/>
    <row r="344" s="68" customFormat="1" x14ac:dyDescent="0.25"/>
    <row r="345" s="68" customFormat="1" x14ac:dyDescent="0.25"/>
    <row r="346" s="68" customFormat="1" x14ac:dyDescent="0.25"/>
    <row r="347" s="68" customFormat="1" x14ac:dyDescent="0.25"/>
    <row r="348" s="68" customFormat="1" x14ac:dyDescent="0.25"/>
    <row r="349" s="68" customFormat="1" x14ac:dyDescent="0.25"/>
    <row r="350" s="68" customFormat="1" x14ac:dyDescent="0.25"/>
    <row r="351" s="68" customFormat="1" x14ac:dyDescent="0.25"/>
    <row r="352" s="68" customFormat="1" x14ac:dyDescent="0.25"/>
    <row r="353" s="68" customFormat="1" x14ac:dyDescent="0.25"/>
    <row r="354" s="68" customFormat="1" x14ac:dyDescent="0.25"/>
    <row r="355" s="68" customFormat="1" x14ac:dyDescent="0.25"/>
    <row r="356" s="68" customFormat="1" x14ac:dyDescent="0.25"/>
    <row r="357" s="68" customFormat="1" x14ac:dyDescent="0.25"/>
    <row r="358" s="68" customFormat="1" x14ac:dyDescent="0.25"/>
    <row r="359" s="68" customFormat="1" x14ac:dyDescent="0.25"/>
    <row r="360" s="68" customFormat="1" x14ac:dyDescent="0.25"/>
    <row r="361" s="68" customFormat="1" x14ac:dyDescent="0.25"/>
    <row r="362" s="68" customFormat="1" x14ac:dyDescent="0.25"/>
    <row r="363" s="68" customFormat="1" x14ac:dyDescent="0.25"/>
    <row r="364" s="68" customFormat="1" x14ac:dyDescent="0.25"/>
    <row r="365" s="68" customFormat="1" x14ac:dyDescent="0.25"/>
    <row r="366" s="68" customFormat="1" x14ac:dyDescent="0.25"/>
    <row r="367" s="68" customFormat="1" x14ac:dyDescent="0.25"/>
    <row r="368" s="68" customFormat="1" x14ac:dyDescent="0.25"/>
    <row r="369" s="68" customFormat="1" x14ac:dyDescent="0.25"/>
    <row r="370" s="68" customFormat="1" x14ac:dyDescent="0.25"/>
    <row r="371" s="68" customFormat="1" x14ac:dyDescent="0.25"/>
    <row r="372" s="68" customFormat="1" x14ac:dyDescent="0.25"/>
    <row r="373" s="68" customFormat="1" x14ac:dyDescent="0.25"/>
    <row r="374" s="68" customFormat="1" x14ac:dyDescent="0.25"/>
    <row r="375" s="68" customFormat="1" x14ac:dyDescent="0.25"/>
    <row r="376" s="68" customFormat="1" x14ac:dyDescent="0.25"/>
    <row r="377" s="68" customFormat="1" x14ac:dyDescent="0.25"/>
    <row r="378" s="68" customFormat="1" x14ac:dyDescent="0.25"/>
    <row r="379" s="68" customFormat="1" x14ac:dyDescent="0.25"/>
    <row r="380" s="68" customFormat="1" x14ac:dyDescent="0.25"/>
    <row r="381" s="68" customFormat="1" x14ac:dyDescent="0.25"/>
    <row r="382" s="68" customFormat="1" x14ac:dyDescent="0.25"/>
    <row r="383" s="68" customFormat="1" x14ac:dyDescent="0.25"/>
    <row r="384" s="68" customFormat="1" x14ac:dyDescent="0.25"/>
    <row r="385" s="68" customFormat="1" x14ac:dyDescent="0.25"/>
    <row r="386" s="68" customFormat="1" x14ac:dyDescent="0.25"/>
    <row r="387" s="68" customFormat="1" x14ac:dyDescent="0.25"/>
    <row r="388" s="68" customFormat="1" x14ac:dyDescent="0.25"/>
    <row r="389" s="68" customFormat="1" x14ac:dyDescent="0.25"/>
    <row r="390" s="68" customFormat="1" x14ac:dyDescent="0.25"/>
    <row r="391" s="68" customFormat="1" x14ac:dyDescent="0.25"/>
    <row r="392" s="68" customFormat="1" x14ac:dyDescent="0.25"/>
    <row r="393" s="68" customFormat="1" x14ac:dyDescent="0.25"/>
    <row r="394" s="68" customFormat="1" x14ac:dyDescent="0.25"/>
    <row r="395" s="68" customFormat="1" x14ac:dyDescent="0.25"/>
    <row r="396" s="68" customFormat="1" x14ac:dyDescent="0.25"/>
    <row r="397" s="68" customFormat="1" x14ac:dyDescent="0.25"/>
    <row r="398" s="68" customFormat="1" x14ac:dyDescent="0.25"/>
    <row r="399" s="68" customFormat="1" x14ac:dyDescent="0.25"/>
    <row r="400" s="68" customFormat="1" x14ac:dyDescent="0.25"/>
    <row r="401" s="68" customFormat="1" x14ac:dyDescent="0.25"/>
    <row r="402" s="68" customFormat="1" x14ac:dyDescent="0.25"/>
    <row r="403" s="68" customFormat="1" x14ac:dyDescent="0.25"/>
    <row r="404" s="68" customFormat="1" x14ac:dyDescent="0.25"/>
    <row r="405" s="68" customFormat="1" x14ac:dyDescent="0.25"/>
    <row r="406" s="68" customFormat="1" x14ac:dyDescent="0.25"/>
    <row r="407" s="68" customFormat="1" x14ac:dyDescent="0.25"/>
    <row r="408" s="68" customFormat="1" x14ac:dyDescent="0.25"/>
    <row r="409" s="68" customFormat="1" x14ac:dyDescent="0.25"/>
    <row r="410" s="68" customFormat="1" x14ac:dyDescent="0.25"/>
    <row r="411" s="68" customFormat="1" x14ac:dyDescent="0.25"/>
    <row r="412" s="68" customFormat="1" x14ac:dyDescent="0.25"/>
    <row r="413" s="68" customFormat="1" x14ac:dyDescent="0.25"/>
    <row r="414" s="68" customFormat="1" x14ac:dyDescent="0.25"/>
    <row r="415" s="68" customFormat="1" x14ac:dyDescent="0.25"/>
    <row r="416" s="68" customFormat="1" x14ac:dyDescent="0.25"/>
    <row r="417" s="68" customFormat="1" x14ac:dyDescent="0.25"/>
    <row r="418" s="68" customFormat="1" x14ac:dyDescent="0.25"/>
    <row r="419" s="68" customFormat="1" x14ac:dyDescent="0.25"/>
    <row r="420" s="68" customFormat="1" x14ac:dyDescent="0.25"/>
    <row r="421" s="68" customFormat="1" x14ac:dyDescent="0.25"/>
    <row r="422" s="68" customFormat="1" x14ac:dyDescent="0.25"/>
    <row r="423" s="68" customFormat="1" x14ac:dyDescent="0.25"/>
    <row r="424" s="68" customFormat="1" x14ac:dyDescent="0.25"/>
    <row r="425" s="68" customFormat="1" x14ac:dyDescent="0.25"/>
    <row r="426" s="68" customFormat="1" x14ac:dyDescent="0.25"/>
    <row r="427" s="68" customFormat="1" x14ac:dyDescent="0.25"/>
    <row r="428" s="68" customFormat="1" x14ac:dyDescent="0.25"/>
    <row r="429" s="68" customFormat="1" x14ac:dyDescent="0.25"/>
    <row r="430" s="68" customFormat="1" x14ac:dyDescent="0.25"/>
    <row r="431" s="68" customFormat="1" x14ac:dyDescent="0.25"/>
    <row r="432" s="68" customFormat="1" x14ac:dyDescent="0.25"/>
    <row r="433" s="68" customFormat="1" x14ac:dyDescent="0.25"/>
    <row r="434" s="68" customFormat="1" x14ac:dyDescent="0.25"/>
    <row r="435" s="68" customFormat="1" x14ac:dyDescent="0.25"/>
    <row r="436" s="68" customFormat="1" x14ac:dyDescent="0.25"/>
    <row r="437" s="68" customFormat="1" x14ac:dyDescent="0.25"/>
    <row r="438" s="68" customFormat="1" x14ac:dyDescent="0.25"/>
    <row r="439" s="68" customFormat="1" x14ac:dyDescent="0.25"/>
    <row r="440" s="68" customFormat="1" x14ac:dyDescent="0.25"/>
    <row r="441" s="68" customFormat="1" x14ac:dyDescent="0.25"/>
    <row r="442" s="68" customFormat="1" x14ac:dyDescent="0.25"/>
    <row r="443" s="68" customFormat="1" x14ac:dyDescent="0.25"/>
    <row r="444" s="68" customFormat="1" x14ac:dyDescent="0.25"/>
    <row r="445" s="68" customFormat="1" x14ac:dyDescent="0.25"/>
    <row r="446" s="68" customFormat="1" x14ac:dyDescent="0.25"/>
    <row r="447" s="68" customFormat="1" x14ac:dyDescent="0.25"/>
    <row r="448" s="68" customFormat="1" x14ac:dyDescent="0.25"/>
    <row r="449" s="68" customFormat="1" x14ac:dyDescent="0.25"/>
    <row r="450" s="68" customFormat="1" x14ac:dyDescent="0.25"/>
    <row r="451" s="68" customFormat="1" x14ac:dyDescent="0.25"/>
    <row r="452" s="68" customFormat="1" x14ac:dyDescent="0.25"/>
    <row r="453" s="68" customFormat="1" x14ac:dyDescent="0.25"/>
    <row r="454" s="68" customFormat="1" x14ac:dyDescent="0.25"/>
    <row r="455" s="68" customFormat="1" x14ac:dyDescent="0.25"/>
    <row r="456" s="68" customFormat="1" x14ac:dyDescent="0.25"/>
    <row r="457" s="68" customFormat="1" x14ac:dyDescent="0.25"/>
    <row r="458" s="68" customFormat="1" x14ac:dyDescent="0.25"/>
    <row r="459" s="68" customFormat="1" x14ac:dyDescent="0.25"/>
    <row r="460" s="68" customFormat="1" x14ac:dyDescent="0.25"/>
    <row r="461" s="68" customFormat="1" x14ac:dyDescent="0.25"/>
    <row r="462" s="68" customFormat="1" x14ac:dyDescent="0.25"/>
    <row r="463" s="68" customFormat="1" x14ac:dyDescent="0.25"/>
    <row r="464" s="68" customFormat="1" x14ac:dyDescent="0.25"/>
    <row r="465" s="68" customFormat="1" x14ac:dyDescent="0.25"/>
    <row r="466" s="68" customFormat="1" x14ac:dyDescent="0.25"/>
    <row r="467" s="68" customFormat="1" x14ac:dyDescent="0.25"/>
    <row r="468" s="68" customFormat="1" x14ac:dyDescent="0.25"/>
    <row r="469" s="68" customFormat="1" x14ac:dyDescent="0.25"/>
    <row r="470" s="68" customFormat="1" x14ac:dyDescent="0.25"/>
    <row r="471" s="68" customFormat="1" x14ac:dyDescent="0.25"/>
    <row r="472" s="68" customFormat="1" x14ac:dyDescent="0.25"/>
    <row r="473" s="68" customFormat="1" x14ac:dyDescent="0.25"/>
    <row r="474" s="68" customFormat="1" x14ac:dyDescent="0.25"/>
    <row r="475" s="68" customFormat="1" x14ac:dyDescent="0.25"/>
    <row r="476" s="68" customFormat="1" x14ac:dyDescent="0.25"/>
    <row r="477" s="68" customFormat="1" x14ac:dyDescent="0.25"/>
    <row r="478" s="68" customFormat="1" x14ac:dyDescent="0.25"/>
    <row r="479" s="68" customFormat="1" x14ac:dyDescent="0.25"/>
    <row r="480" s="68" customFormat="1" x14ac:dyDescent="0.25"/>
    <row r="481" s="68" customFormat="1" x14ac:dyDescent="0.25"/>
    <row r="482" s="68" customFormat="1" x14ac:dyDescent="0.25"/>
    <row r="483" s="68" customFormat="1" x14ac:dyDescent="0.25"/>
    <row r="484" s="68" customFormat="1" x14ac:dyDescent="0.25"/>
    <row r="485" s="68" customFormat="1" x14ac:dyDescent="0.25"/>
    <row r="486" s="68" customFormat="1" x14ac:dyDescent="0.25"/>
    <row r="487" s="68" customFormat="1" x14ac:dyDescent="0.25"/>
    <row r="488" s="68" customFormat="1" x14ac:dyDescent="0.25"/>
    <row r="489" s="68" customFormat="1" x14ac:dyDescent="0.25"/>
    <row r="490" s="68" customFormat="1" x14ac:dyDescent="0.25"/>
    <row r="491" s="68" customFormat="1" x14ac:dyDescent="0.25"/>
    <row r="492" s="68" customFormat="1" x14ac:dyDescent="0.25"/>
    <row r="493" s="68" customFormat="1" x14ac:dyDescent="0.25"/>
    <row r="494" s="68" customFormat="1" x14ac:dyDescent="0.25"/>
    <row r="495" s="68" customFormat="1" x14ac:dyDescent="0.25"/>
    <row r="496" s="68" customFormat="1" x14ac:dyDescent="0.25"/>
    <row r="497" s="68" customFormat="1" x14ac:dyDescent="0.25"/>
    <row r="498" s="68" customFormat="1" x14ac:dyDescent="0.25"/>
    <row r="499" s="68" customFormat="1" x14ac:dyDescent="0.25"/>
    <row r="500" s="68" customFormat="1" x14ac:dyDescent="0.25"/>
    <row r="501" s="68" customFormat="1" x14ac:dyDescent="0.25"/>
    <row r="502" s="68" customFormat="1" x14ac:dyDescent="0.25"/>
    <row r="503" s="68" customFormat="1" x14ac:dyDescent="0.25"/>
    <row r="504" s="68" customFormat="1" x14ac:dyDescent="0.25"/>
    <row r="505" s="68" customFormat="1" x14ac:dyDescent="0.25"/>
    <row r="506" s="68" customFormat="1" x14ac:dyDescent="0.25"/>
    <row r="507" s="68" customFormat="1" x14ac:dyDescent="0.25"/>
    <row r="508" s="68" customFormat="1" x14ac:dyDescent="0.25"/>
    <row r="509" s="68" customFormat="1" x14ac:dyDescent="0.25"/>
    <row r="510" s="68" customFormat="1" x14ac:dyDescent="0.25"/>
    <row r="511" s="68" customFormat="1" x14ac:dyDescent="0.25"/>
    <row r="512" s="68" customFormat="1" x14ac:dyDescent="0.25"/>
    <row r="513" s="68" customFormat="1" x14ac:dyDescent="0.25"/>
    <row r="514" s="68" customFormat="1" x14ac:dyDescent="0.25"/>
    <row r="515" s="68" customFormat="1" x14ac:dyDescent="0.25"/>
    <row r="516" s="68" customFormat="1" x14ac:dyDescent="0.25"/>
    <row r="517" s="68" customFormat="1" x14ac:dyDescent="0.25"/>
    <row r="518" s="68" customFormat="1" x14ac:dyDescent="0.25"/>
    <row r="519" s="68" customFormat="1" x14ac:dyDescent="0.25"/>
    <row r="520" s="68" customFormat="1" x14ac:dyDescent="0.25"/>
    <row r="521" s="68" customFormat="1" x14ac:dyDescent="0.25"/>
    <row r="522" s="68" customFormat="1" x14ac:dyDescent="0.25"/>
    <row r="523" s="68" customFormat="1" x14ac:dyDescent="0.25"/>
    <row r="524" s="68" customFormat="1" x14ac:dyDescent="0.25"/>
    <row r="525" s="68" customFormat="1" x14ac:dyDescent="0.25"/>
    <row r="526" s="68" customFormat="1" x14ac:dyDescent="0.25"/>
    <row r="527" s="68" customFormat="1" x14ac:dyDescent="0.25"/>
    <row r="528" s="68" customFormat="1" x14ac:dyDescent="0.25"/>
    <row r="529" s="68" customFormat="1" x14ac:dyDescent="0.25"/>
    <row r="530" s="68" customFormat="1" x14ac:dyDescent="0.25"/>
    <row r="531" s="68" customFormat="1" x14ac:dyDescent="0.25"/>
    <row r="532" s="68" customFormat="1" x14ac:dyDescent="0.25"/>
    <row r="533" s="68" customFormat="1" x14ac:dyDescent="0.25"/>
    <row r="534" s="68" customFormat="1" x14ac:dyDescent="0.25"/>
    <row r="535" s="68" customFormat="1" x14ac:dyDescent="0.25"/>
    <row r="536" s="68" customFormat="1" x14ac:dyDescent="0.25"/>
    <row r="537" s="68" customFormat="1" x14ac:dyDescent="0.25"/>
    <row r="538" s="68" customFormat="1" x14ac:dyDescent="0.25"/>
    <row r="539" s="68" customFormat="1" x14ac:dyDescent="0.25"/>
    <row r="540" s="68" customFormat="1" x14ac:dyDescent="0.25"/>
    <row r="541" s="68" customFormat="1" x14ac:dyDescent="0.25"/>
    <row r="542" s="68" customFormat="1" x14ac:dyDescent="0.25"/>
    <row r="543" s="68" customFormat="1" x14ac:dyDescent="0.25"/>
    <row r="544" s="68" customFormat="1" x14ac:dyDescent="0.25"/>
    <row r="545" s="68" customFormat="1" x14ac:dyDescent="0.25"/>
    <row r="546" s="68" customFormat="1" x14ac:dyDescent="0.25"/>
    <row r="547" s="68" customFormat="1" x14ac:dyDescent="0.25"/>
    <row r="548" s="68" customFormat="1" x14ac:dyDescent="0.25"/>
    <row r="549" s="68" customFormat="1" x14ac:dyDescent="0.25"/>
    <row r="550" s="68" customFormat="1" x14ac:dyDescent="0.25"/>
    <row r="551" s="68" customFormat="1" x14ac:dyDescent="0.25"/>
    <row r="552" s="68" customFormat="1" x14ac:dyDescent="0.25"/>
    <row r="553" s="68" customFormat="1" x14ac:dyDescent="0.25"/>
    <row r="554" s="68" customFormat="1" x14ac:dyDescent="0.25"/>
    <row r="555" s="68" customFormat="1" x14ac:dyDescent="0.25"/>
    <row r="556" s="68" customFormat="1" x14ac:dyDescent="0.25"/>
    <row r="557" s="68" customFormat="1" x14ac:dyDescent="0.25"/>
    <row r="558" s="68" customFormat="1" x14ac:dyDescent="0.25"/>
    <row r="559" s="68" customFormat="1" x14ac:dyDescent="0.25"/>
    <row r="560" s="68" customFormat="1" x14ac:dyDescent="0.25"/>
    <row r="561" s="68" customFormat="1" x14ac:dyDescent="0.25"/>
    <row r="562" s="68" customFormat="1" x14ac:dyDescent="0.25"/>
    <row r="563" s="68" customFormat="1" x14ac:dyDescent="0.25"/>
    <row r="564" s="68" customFormat="1" x14ac:dyDescent="0.25"/>
    <row r="565" s="68" customFormat="1" x14ac:dyDescent="0.25"/>
    <row r="566" s="68" customFormat="1" x14ac:dyDescent="0.25"/>
    <row r="567" s="68" customFormat="1" x14ac:dyDescent="0.25"/>
    <row r="568" s="68" customFormat="1" x14ac:dyDescent="0.25"/>
    <row r="569" s="68" customFormat="1" x14ac:dyDescent="0.25"/>
    <row r="570" s="68" customFormat="1" x14ac:dyDescent="0.25"/>
    <row r="571" s="68" customFormat="1" x14ac:dyDescent="0.25"/>
    <row r="572" s="68" customFormat="1" x14ac:dyDescent="0.25"/>
    <row r="573" s="68" customFormat="1" x14ac:dyDescent="0.25"/>
    <row r="574" s="68" customFormat="1" x14ac:dyDescent="0.25"/>
    <row r="575" s="68" customFormat="1" x14ac:dyDescent="0.25"/>
    <row r="576" s="68" customFormat="1" x14ac:dyDescent="0.25"/>
    <row r="577" s="68" customFormat="1" x14ac:dyDescent="0.25"/>
    <row r="578" s="68" customFormat="1" x14ac:dyDescent="0.25"/>
    <row r="579" s="68" customFormat="1" x14ac:dyDescent="0.25"/>
    <row r="580" s="68" customFormat="1" x14ac:dyDescent="0.25"/>
    <row r="581" s="68" customFormat="1" x14ac:dyDescent="0.25"/>
    <row r="582" s="68" customFormat="1" x14ac:dyDescent="0.25"/>
    <row r="583" s="68" customFormat="1" x14ac:dyDescent="0.25"/>
    <row r="584" s="68" customFormat="1" x14ac:dyDescent="0.25"/>
    <row r="585" s="68" customFormat="1" x14ac:dyDescent="0.25"/>
    <row r="586" s="68" customFormat="1" x14ac:dyDescent="0.25"/>
    <row r="587" s="68" customFormat="1" x14ac:dyDescent="0.25"/>
    <row r="588" s="68" customFormat="1" x14ac:dyDescent="0.25"/>
    <row r="589" s="68" customFormat="1" x14ac:dyDescent="0.25"/>
    <row r="590" s="68" customFormat="1" x14ac:dyDescent="0.25"/>
    <row r="591" s="68" customFormat="1" x14ac:dyDescent="0.25"/>
    <row r="592" s="68" customFormat="1" x14ac:dyDescent="0.25"/>
    <row r="593" s="68" customFormat="1" x14ac:dyDescent="0.25"/>
    <row r="594" s="68" customFormat="1" x14ac:dyDescent="0.25"/>
    <row r="595" s="68" customFormat="1" x14ac:dyDescent="0.25"/>
    <row r="596" s="68" customFormat="1" x14ac:dyDescent="0.25"/>
    <row r="597" s="68" customFormat="1" x14ac:dyDescent="0.25"/>
    <row r="598" s="68" customFormat="1" x14ac:dyDescent="0.25"/>
    <row r="599" s="68" customFormat="1" x14ac:dyDescent="0.25"/>
    <row r="600" s="68" customFormat="1" x14ac:dyDescent="0.25"/>
    <row r="601" s="68" customFormat="1" x14ac:dyDescent="0.25"/>
    <row r="602" s="68" customFormat="1" x14ac:dyDescent="0.25"/>
    <row r="603" s="68" customFormat="1" x14ac:dyDescent="0.25"/>
    <row r="604" s="68" customFormat="1" x14ac:dyDescent="0.25"/>
    <row r="605" s="68" customFormat="1" x14ac:dyDescent="0.25"/>
    <row r="606" s="68" customFormat="1" x14ac:dyDescent="0.25"/>
    <row r="607" s="68" customFormat="1" x14ac:dyDescent="0.25"/>
    <row r="608" s="68" customFormat="1" x14ac:dyDescent="0.25"/>
    <row r="609" s="68" customFormat="1" x14ac:dyDescent="0.25"/>
    <row r="610" s="68" customFormat="1" x14ac:dyDescent="0.25"/>
    <row r="611" s="68" customFormat="1" x14ac:dyDescent="0.25"/>
    <row r="612" s="68" customFormat="1" x14ac:dyDescent="0.25"/>
    <row r="613" s="68" customFormat="1" x14ac:dyDescent="0.25"/>
    <row r="614" s="68" customFormat="1" x14ac:dyDescent="0.25"/>
    <row r="615" s="68" customFormat="1" x14ac:dyDescent="0.25"/>
    <row r="616" s="68" customFormat="1" x14ac:dyDescent="0.25"/>
    <row r="617" s="68" customFormat="1" x14ac:dyDescent="0.25"/>
    <row r="618" s="68" customFormat="1" x14ac:dyDescent="0.25"/>
    <row r="619" s="68" customFormat="1" x14ac:dyDescent="0.25"/>
    <row r="620" s="68" customFormat="1" x14ac:dyDescent="0.25"/>
    <row r="621" s="68" customFormat="1" x14ac:dyDescent="0.25"/>
    <row r="622" s="68" customFormat="1" x14ac:dyDescent="0.25"/>
    <row r="623" s="68" customFormat="1" x14ac:dyDescent="0.25"/>
    <row r="624" s="68" customFormat="1" x14ac:dyDescent="0.25"/>
    <row r="625" s="68" customFormat="1" x14ac:dyDescent="0.25"/>
    <row r="626" s="68" customFormat="1" x14ac:dyDescent="0.25"/>
    <row r="627" s="68" customFormat="1" x14ac:dyDescent="0.25"/>
    <row r="628" s="68" customFormat="1" x14ac:dyDescent="0.25"/>
    <row r="629" s="68" customFormat="1" x14ac:dyDescent="0.25"/>
    <row r="630" s="68" customFormat="1" x14ac:dyDescent="0.25"/>
    <row r="631" s="68" customFormat="1" x14ac:dyDescent="0.25"/>
    <row r="632" s="68" customFormat="1" x14ac:dyDescent="0.25"/>
    <row r="633" s="68" customFormat="1" x14ac:dyDescent="0.25"/>
    <row r="634" s="68" customFormat="1" x14ac:dyDescent="0.25"/>
    <row r="635" s="68" customFormat="1" x14ac:dyDescent="0.25"/>
    <row r="636" s="68" customFormat="1" x14ac:dyDescent="0.25"/>
    <row r="637" s="68" customFormat="1" x14ac:dyDescent="0.25"/>
    <row r="638" s="68" customFormat="1" x14ac:dyDescent="0.25"/>
    <row r="639" s="68" customFormat="1" x14ac:dyDescent="0.25"/>
    <row r="640" s="68" customFormat="1" x14ac:dyDescent="0.25"/>
    <row r="641" s="68" customFormat="1" x14ac:dyDescent="0.25"/>
    <row r="642" s="68" customFormat="1" x14ac:dyDescent="0.25"/>
    <row r="643" s="68" customFormat="1" x14ac:dyDescent="0.25"/>
    <row r="644" s="68" customFormat="1" x14ac:dyDescent="0.25"/>
    <row r="645" s="68" customFormat="1" x14ac:dyDescent="0.25"/>
    <row r="646" s="68" customFormat="1" x14ac:dyDescent="0.25"/>
    <row r="647" s="68" customFormat="1" x14ac:dyDescent="0.25"/>
    <row r="648" s="68" customFormat="1" x14ac:dyDescent="0.25"/>
    <row r="649" s="68" customFormat="1" x14ac:dyDescent="0.25"/>
    <row r="650" s="68" customFormat="1" x14ac:dyDescent="0.25"/>
    <row r="651" s="68" customFormat="1" x14ac:dyDescent="0.25"/>
    <row r="652" s="68" customFormat="1" x14ac:dyDescent="0.25"/>
    <row r="653" s="68" customFormat="1" x14ac:dyDescent="0.25"/>
    <row r="654" s="68" customFormat="1" x14ac:dyDescent="0.25"/>
    <row r="655" s="68" customFormat="1" x14ac:dyDescent="0.25"/>
    <row r="656" s="68" customFormat="1" x14ac:dyDescent="0.25"/>
    <row r="657" s="68" customFormat="1" x14ac:dyDescent="0.25"/>
    <row r="658" s="68" customFormat="1" x14ac:dyDescent="0.25"/>
    <row r="659" s="68" customFormat="1" x14ac:dyDescent="0.25"/>
    <row r="660" s="68" customFormat="1" x14ac:dyDescent="0.25"/>
    <row r="661" s="68" customFormat="1" x14ac:dyDescent="0.25"/>
    <row r="662" s="68" customFormat="1" x14ac:dyDescent="0.25"/>
    <row r="663" s="68" customFormat="1" x14ac:dyDescent="0.25"/>
    <row r="664" s="68" customFormat="1" x14ac:dyDescent="0.25"/>
    <row r="665" s="68" customFormat="1" x14ac:dyDescent="0.25"/>
    <row r="666" s="68" customFormat="1" x14ac:dyDescent="0.25"/>
    <row r="667" s="68" customFormat="1" x14ac:dyDescent="0.25"/>
    <row r="668" s="68" customFormat="1" x14ac:dyDescent="0.25"/>
    <row r="669" s="68" customFormat="1" x14ac:dyDescent="0.25"/>
    <row r="670" s="68" customFormat="1" x14ac:dyDescent="0.25"/>
    <row r="671" s="68" customFormat="1" x14ac:dyDescent="0.25"/>
    <row r="672" s="68" customFormat="1" x14ac:dyDescent="0.25"/>
    <row r="673" s="68" customFormat="1" x14ac:dyDescent="0.25"/>
    <row r="674" s="68" customFormat="1" x14ac:dyDescent="0.25"/>
    <row r="675" s="68" customFormat="1" x14ac:dyDescent="0.25"/>
    <row r="676" s="68" customFormat="1" x14ac:dyDescent="0.25"/>
    <row r="677" s="68" customFormat="1" x14ac:dyDescent="0.25"/>
    <row r="678" s="68" customFormat="1" x14ac:dyDescent="0.25"/>
    <row r="679" s="68" customFormat="1" x14ac:dyDescent="0.25"/>
    <row r="680" s="68" customFormat="1" x14ac:dyDescent="0.25"/>
    <row r="681" s="68" customFormat="1" x14ac:dyDescent="0.25"/>
    <row r="682" s="68" customFormat="1" x14ac:dyDescent="0.25"/>
    <row r="683" s="68" customFormat="1" x14ac:dyDescent="0.25"/>
    <row r="684" s="68" customFormat="1" x14ac:dyDescent="0.25"/>
    <row r="685" s="68" customFormat="1" x14ac:dyDescent="0.25"/>
    <row r="686" s="68" customFormat="1" x14ac:dyDescent="0.25"/>
    <row r="687" s="68" customFormat="1" x14ac:dyDescent="0.25"/>
    <row r="688" s="68" customFormat="1" x14ac:dyDescent="0.25"/>
    <row r="689" s="68" customFormat="1" x14ac:dyDescent="0.25"/>
    <row r="690" s="68" customFormat="1" x14ac:dyDescent="0.25"/>
    <row r="691" s="68" customFormat="1" x14ac:dyDescent="0.25"/>
    <row r="692" s="68" customFormat="1" x14ac:dyDescent="0.25"/>
    <row r="693" s="68" customFormat="1" x14ac:dyDescent="0.25"/>
    <row r="694" s="68" customFormat="1" x14ac:dyDescent="0.25"/>
    <row r="695" s="68" customFormat="1" x14ac:dyDescent="0.25"/>
    <row r="696" s="68" customFormat="1" x14ac:dyDescent="0.25"/>
    <row r="697" s="68" customFormat="1" x14ac:dyDescent="0.25"/>
    <row r="698" s="68" customFormat="1" x14ac:dyDescent="0.25"/>
    <row r="699" s="68" customFormat="1" x14ac:dyDescent="0.25"/>
    <row r="700" s="68" customFormat="1" x14ac:dyDescent="0.25"/>
    <row r="701" s="68" customFormat="1" x14ac:dyDescent="0.25"/>
    <row r="702" s="68" customFormat="1" x14ac:dyDescent="0.25"/>
    <row r="703" s="68" customFormat="1" x14ac:dyDescent="0.25"/>
    <row r="704" s="68" customFormat="1" x14ac:dyDescent="0.25"/>
    <row r="705" s="68" customFormat="1" x14ac:dyDescent="0.25"/>
    <row r="706" s="68" customFormat="1" x14ac:dyDescent="0.25"/>
    <row r="707" s="68" customFormat="1" x14ac:dyDescent="0.25"/>
    <row r="708" s="68" customFormat="1" x14ac:dyDescent="0.25"/>
    <row r="709" s="68" customFormat="1" x14ac:dyDescent="0.25"/>
    <row r="710" s="68" customFormat="1" x14ac:dyDescent="0.25"/>
    <row r="711" s="68" customFormat="1" x14ac:dyDescent="0.25"/>
    <row r="712" s="68" customFormat="1" x14ac:dyDescent="0.25"/>
    <row r="713" s="68" customFormat="1" x14ac:dyDescent="0.25"/>
    <row r="714" s="68" customFormat="1" x14ac:dyDescent="0.25"/>
    <row r="715" s="68" customFormat="1" x14ac:dyDescent="0.25"/>
    <row r="716" s="68" customFormat="1" x14ac:dyDescent="0.25"/>
    <row r="717" s="68" customFormat="1" x14ac:dyDescent="0.25"/>
    <row r="718" s="68" customFormat="1" x14ac:dyDescent="0.25"/>
    <row r="719" s="68" customFormat="1" x14ac:dyDescent="0.25"/>
    <row r="720" s="68" customFormat="1" x14ac:dyDescent="0.25"/>
    <row r="721" s="68" customFormat="1" x14ac:dyDescent="0.25"/>
    <row r="722" s="68" customFormat="1" x14ac:dyDescent="0.25"/>
    <row r="723" s="68" customFormat="1" x14ac:dyDescent="0.25"/>
    <row r="724" s="68" customFormat="1" x14ac:dyDescent="0.25"/>
    <row r="725" s="68" customFormat="1" x14ac:dyDescent="0.25"/>
    <row r="726" s="68" customFormat="1" x14ac:dyDescent="0.25"/>
    <row r="727" s="68" customFormat="1" x14ac:dyDescent="0.25"/>
    <row r="728" s="68" customFormat="1" x14ac:dyDescent="0.25"/>
    <row r="729" s="68" customFormat="1" x14ac:dyDescent="0.25"/>
    <row r="730" s="68" customFormat="1" x14ac:dyDescent="0.25"/>
    <row r="731" s="68" customFormat="1" x14ac:dyDescent="0.25"/>
    <row r="732" s="68" customFormat="1" x14ac:dyDescent="0.25"/>
    <row r="733" s="68" customFormat="1" x14ac:dyDescent="0.25"/>
    <row r="734" s="68" customFormat="1" x14ac:dyDescent="0.25"/>
    <row r="735" s="68" customFormat="1" x14ac:dyDescent="0.25"/>
    <row r="736" s="68" customFormat="1" x14ac:dyDescent="0.25"/>
    <row r="737" s="68" customFormat="1" x14ac:dyDescent="0.25"/>
    <row r="738" s="68" customFormat="1" x14ac:dyDescent="0.25"/>
    <row r="739" s="68" customFormat="1" x14ac:dyDescent="0.25"/>
    <row r="740" s="68" customFormat="1" x14ac:dyDescent="0.25"/>
    <row r="741" s="68" customFormat="1" x14ac:dyDescent="0.25"/>
    <row r="742" s="68" customFormat="1" x14ac:dyDescent="0.25"/>
    <row r="743" s="68" customFormat="1" x14ac:dyDescent="0.25"/>
    <row r="744" s="68" customFormat="1" x14ac:dyDescent="0.25"/>
    <row r="745" s="68" customFormat="1" x14ac:dyDescent="0.25"/>
    <row r="746" s="68" customFormat="1" x14ac:dyDescent="0.25"/>
    <row r="747" s="68" customFormat="1" x14ac:dyDescent="0.25"/>
    <row r="748" s="68" customFormat="1" x14ac:dyDescent="0.25"/>
    <row r="749" s="68" customFormat="1" x14ac:dyDescent="0.25"/>
    <row r="750" s="68" customFormat="1" x14ac:dyDescent="0.25"/>
    <row r="751" s="68" customFormat="1" x14ac:dyDescent="0.25"/>
    <row r="752" s="68" customFormat="1" x14ac:dyDescent="0.25"/>
    <row r="753" s="68" customFormat="1" x14ac:dyDescent="0.25"/>
    <row r="754" s="68" customFormat="1" x14ac:dyDescent="0.25"/>
    <row r="755" s="68" customFormat="1" x14ac:dyDescent="0.25"/>
    <row r="756" s="68" customFormat="1" x14ac:dyDescent="0.25"/>
    <row r="757" s="68" customFormat="1" x14ac:dyDescent="0.25"/>
    <row r="758" s="68" customFormat="1" x14ac:dyDescent="0.25"/>
    <row r="759" s="68" customFormat="1" x14ac:dyDescent="0.25"/>
    <row r="760" s="68" customFormat="1" x14ac:dyDescent="0.25"/>
    <row r="761" s="68" customFormat="1" x14ac:dyDescent="0.25"/>
    <row r="762" s="68" customFormat="1" x14ac:dyDescent="0.25"/>
    <row r="763" s="68" customFormat="1" x14ac:dyDescent="0.25"/>
    <row r="764" s="68" customFormat="1" x14ac:dyDescent="0.25"/>
    <row r="765" s="68" customFormat="1" x14ac:dyDescent="0.25"/>
    <row r="766" s="68" customFormat="1" x14ac:dyDescent="0.25"/>
    <row r="767" s="68" customFormat="1" x14ac:dyDescent="0.25"/>
    <row r="768" s="68" customFormat="1" x14ac:dyDescent="0.25"/>
    <row r="769" s="68" customFormat="1" x14ac:dyDescent="0.25"/>
    <row r="770" s="68" customFormat="1" x14ac:dyDescent="0.25"/>
    <row r="771" s="68" customFormat="1" x14ac:dyDescent="0.25"/>
    <row r="772" s="68" customFormat="1" x14ac:dyDescent="0.25"/>
    <row r="773" s="68" customFormat="1" x14ac:dyDescent="0.25"/>
    <row r="774" s="68" customFormat="1" x14ac:dyDescent="0.25"/>
    <row r="775" s="68" customFormat="1" x14ac:dyDescent="0.25"/>
    <row r="776" s="68" customFormat="1" x14ac:dyDescent="0.25"/>
    <row r="777" s="68" customFormat="1" x14ac:dyDescent="0.25"/>
    <row r="778" s="68" customFormat="1" x14ac:dyDescent="0.25"/>
    <row r="779" s="68" customFormat="1" x14ac:dyDescent="0.25"/>
    <row r="780" s="68" customFormat="1" x14ac:dyDescent="0.25"/>
    <row r="781" s="68" customFormat="1" x14ac:dyDescent="0.25"/>
    <row r="782" s="68" customFormat="1" x14ac:dyDescent="0.25"/>
    <row r="783" s="68" customFormat="1" x14ac:dyDescent="0.25"/>
    <row r="784" s="68" customFormat="1" x14ac:dyDescent="0.25"/>
    <row r="785" s="68" customFormat="1" x14ac:dyDescent="0.25"/>
    <row r="786" s="68" customFormat="1" x14ac:dyDescent="0.25"/>
    <row r="787" s="68" customFormat="1" x14ac:dyDescent="0.25"/>
    <row r="788" s="68" customFormat="1" x14ac:dyDescent="0.25"/>
    <row r="789" s="68" customFormat="1" x14ac:dyDescent="0.25"/>
    <row r="790" s="68" customFormat="1" x14ac:dyDescent="0.25"/>
    <row r="791" s="68" customFormat="1" x14ac:dyDescent="0.25"/>
    <row r="792" s="68" customFormat="1" x14ac:dyDescent="0.25"/>
    <row r="793" s="68" customFormat="1" x14ac:dyDescent="0.25"/>
    <row r="794" s="68" customFormat="1" x14ac:dyDescent="0.25"/>
    <row r="795" s="68" customFormat="1" x14ac:dyDescent="0.25"/>
    <row r="796" s="68" customFormat="1" x14ac:dyDescent="0.25"/>
    <row r="797" s="68" customFormat="1" x14ac:dyDescent="0.25"/>
    <row r="798" s="68" customFormat="1" x14ac:dyDescent="0.25"/>
    <row r="799" s="68" customFormat="1" x14ac:dyDescent="0.25"/>
    <row r="800" s="68" customFormat="1" x14ac:dyDescent="0.25"/>
    <row r="801" s="68" customFormat="1" x14ac:dyDescent="0.25"/>
    <row r="802" s="68" customFormat="1" x14ac:dyDescent="0.25"/>
    <row r="803" s="68" customFormat="1" x14ac:dyDescent="0.25"/>
    <row r="804" s="68" customFormat="1" x14ac:dyDescent="0.25"/>
    <row r="805" s="68" customFormat="1" x14ac:dyDescent="0.25"/>
    <row r="806" s="68" customFormat="1" x14ac:dyDescent="0.25"/>
    <row r="807" s="68" customFormat="1" x14ac:dyDescent="0.25"/>
    <row r="808" s="68" customFormat="1" x14ac:dyDescent="0.25"/>
    <row r="809" s="68" customFormat="1" x14ac:dyDescent="0.25"/>
    <row r="810" s="68" customFormat="1" x14ac:dyDescent="0.25"/>
    <row r="811" s="68" customFormat="1" x14ac:dyDescent="0.25"/>
    <row r="812" s="68" customFormat="1" x14ac:dyDescent="0.25"/>
    <row r="813" s="68" customFormat="1" x14ac:dyDescent="0.25"/>
    <row r="814" s="68" customFormat="1" x14ac:dyDescent="0.25"/>
    <row r="815" s="68" customFormat="1" x14ac:dyDescent="0.25"/>
    <row r="816" s="68" customFormat="1" x14ac:dyDescent="0.25"/>
    <row r="817" s="68" customFormat="1" x14ac:dyDescent="0.25"/>
    <row r="818" s="68" customFormat="1" x14ac:dyDescent="0.25"/>
    <row r="819" s="68" customFormat="1" x14ac:dyDescent="0.25"/>
    <row r="820" s="68" customFormat="1" x14ac:dyDescent="0.25"/>
    <row r="821" s="68" customFormat="1" x14ac:dyDescent="0.25"/>
    <row r="822" s="68" customFormat="1" x14ac:dyDescent="0.25"/>
    <row r="823" s="68" customFormat="1" x14ac:dyDescent="0.25"/>
    <row r="824" s="68" customFormat="1" x14ac:dyDescent="0.25"/>
    <row r="825" s="68" customFormat="1" x14ac:dyDescent="0.25"/>
    <row r="826" s="68" customFormat="1" x14ac:dyDescent="0.25"/>
    <row r="827" s="68" customFormat="1" x14ac:dyDescent="0.25"/>
    <row r="828" s="68" customFormat="1" x14ac:dyDescent="0.25"/>
    <row r="829" s="68" customFormat="1" x14ac:dyDescent="0.25"/>
    <row r="830" s="68" customFormat="1" x14ac:dyDescent="0.25"/>
    <row r="831" s="68" customFormat="1" x14ac:dyDescent="0.25"/>
    <row r="832" s="68" customFormat="1" x14ac:dyDescent="0.25"/>
    <row r="833" s="68" customFormat="1" x14ac:dyDescent="0.25"/>
    <row r="834" s="68" customFormat="1" x14ac:dyDescent="0.25"/>
    <row r="835" s="68" customFormat="1" x14ac:dyDescent="0.25"/>
    <row r="836" s="68" customFormat="1" x14ac:dyDescent="0.25"/>
    <row r="837" s="68" customFormat="1" x14ac:dyDescent="0.25"/>
    <row r="838" s="68" customFormat="1" x14ac:dyDescent="0.25"/>
    <row r="839" s="68" customFormat="1" x14ac:dyDescent="0.25"/>
    <row r="840" s="68" customFormat="1" x14ac:dyDescent="0.25"/>
    <row r="841" s="68" customFormat="1" x14ac:dyDescent="0.25"/>
    <row r="842" s="68" customFormat="1" x14ac:dyDescent="0.25"/>
    <row r="843" s="68" customFormat="1" x14ac:dyDescent="0.25"/>
    <row r="844" s="68" customFormat="1" x14ac:dyDescent="0.25"/>
    <row r="845" s="68" customFormat="1" x14ac:dyDescent="0.25"/>
    <row r="846" s="68" customFormat="1" x14ac:dyDescent="0.25"/>
    <row r="847" s="68" customFormat="1" x14ac:dyDescent="0.25"/>
    <row r="848" s="68" customFormat="1" x14ac:dyDescent="0.25"/>
    <row r="849" s="68" customFormat="1" x14ac:dyDescent="0.25"/>
    <row r="850" s="68" customFormat="1" x14ac:dyDescent="0.25"/>
    <row r="851" s="68" customFormat="1" x14ac:dyDescent="0.25"/>
    <row r="852" s="68" customFormat="1" x14ac:dyDescent="0.25"/>
    <row r="853" s="68" customFormat="1" x14ac:dyDescent="0.25"/>
    <row r="854" s="68" customFormat="1" x14ac:dyDescent="0.25"/>
    <row r="855" s="68" customFormat="1" x14ac:dyDescent="0.25"/>
    <row r="856" s="68" customFormat="1" x14ac:dyDescent="0.25"/>
    <row r="857" s="68" customFormat="1" x14ac:dyDescent="0.25"/>
    <row r="858" s="68" customFormat="1" x14ac:dyDescent="0.25"/>
    <row r="859" s="68" customFormat="1" x14ac:dyDescent="0.25"/>
    <row r="860" s="68" customFormat="1" x14ac:dyDescent="0.25"/>
    <row r="861" s="68" customFormat="1" x14ac:dyDescent="0.25"/>
    <row r="862" s="68" customFormat="1" x14ac:dyDescent="0.25"/>
    <row r="863" s="68" customFormat="1" x14ac:dyDescent="0.25"/>
    <row r="864" s="68" customFormat="1" x14ac:dyDescent="0.25"/>
    <row r="865" s="68" customFormat="1" x14ac:dyDescent="0.25"/>
    <row r="866" s="68" customFormat="1" x14ac:dyDescent="0.25"/>
    <row r="867" s="68" customFormat="1" x14ac:dyDescent="0.25"/>
    <row r="868" s="68" customFormat="1" x14ac:dyDescent="0.25"/>
    <row r="869" s="68" customFormat="1" x14ac:dyDescent="0.25"/>
    <row r="870" s="68" customFormat="1" x14ac:dyDescent="0.25"/>
    <row r="871" s="68" customFormat="1" x14ac:dyDescent="0.25"/>
    <row r="872" s="68" customFormat="1" x14ac:dyDescent="0.25"/>
    <row r="873" s="68" customFormat="1" x14ac:dyDescent="0.25"/>
    <row r="874" s="68" customFormat="1" x14ac:dyDescent="0.25"/>
    <row r="875" s="68" customFormat="1" x14ac:dyDescent="0.25"/>
    <row r="876" s="68" customFormat="1" x14ac:dyDescent="0.25"/>
    <row r="877" s="68" customFormat="1" x14ac:dyDescent="0.25"/>
    <row r="878" s="68" customFormat="1" x14ac:dyDescent="0.25"/>
    <row r="879" s="68" customFormat="1" x14ac:dyDescent="0.25"/>
    <row r="880" s="68" customFormat="1" x14ac:dyDescent="0.25"/>
    <row r="881" s="68" customFormat="1" x14ac:dyDescent="0.25"/>
    <row r="882" s="68" customFormat="1" x14ac:dyDescent="0.25"/>
    <row r="883" s="68" customFormat="1" x14ac:dyDescent="0.25"/>
    <row r="884" s="68" customFormat="1" x14ac:dyDescent="0.25"/>
    <row r="885" s="68" customFormat="1" x14ac:dyDescent="0.25"/>
    <row r="886" s="68" customFormat="1" x14ac:dyDescent="0.25"/>
    <row r="887" s="68" customFormat="1" x14ac:dyDescent="0.25"/>
    <row r="888" s="68" customFormat="1" x14ac:dyDescent="0.25"/>
    <row r="889" s="68" customFormat="1" x14ac:dyDescent="0.25"/>
    <row r="890" s="68" customFormat="1" x14ac:dyDescent="0.25"/>
    <row r="891" s="68" customFormat="1" x14ac:dyDescent="0.25"/>
    <row r="892" s="68" customFormat="1" x14ac:dyDescent="0.25"/>
    <row r="893" s="68" customFormat="1" x14ac:dyDescent="0.25"/>
    <row r="894" s="68" customFormat="1" x14ac:dyDescent="0.25"/>
    <row r="895" s="68" customFormat="1" x14ac:dyDescent="0.25"/>
    <row r="896" s="68" customFormat="1" x14ac:dyDescent="0.25"/>
    <row r="897" s="68" customFormat="1" x14ac:dyDescent="0.25"/>
    <row r="898" s="68" customFormat="1" x14ac:dyDescent="0.25"/>
    <row r="899" s="68" customFormat="1" x14ac:dyDescent="0.25"/>
    <row r="900" s="68" customFormat="1" x14ac:dyDescent="0.25"/>
    <row r="901" s="68" customFormat="1" x14ac:dyDescent="0.25"/>
    <row r="902" s="68" customFormat="1" x14ac:dyDescent="0.25"/>
    <row r="903" s="68" customFormat="1" x14ac:dyDescent="0.25"/>
    <row r="904" s="68" customFormat="1" x14ac:dyDescent="0.25"/>
    <row r="905" s="68" customFormat="1" x14ac:dyDescent="0.25"/>
    <row r="906" s="68" customFormat="1" x14ac:dyDescent="0.25"/>
    <row r="907" s="68" customFormat="1" x14ac:dyDescent="0.25"/>
    <row r="908" s="68" customFormat="1" x14ac:dyDescent="0.25"/>
    <row r="909" s="68" customFormat="1" x14ac:dyDescent="0.25"/>
    <row r="910" s="68" customFormat="1" x14ac:dyDescent="0.25"/>
    <row r="911" s="68" customFormat="1" x14ac:dyDescent="0.25"/>
    <row r="912" s="68" customFormat="1" x14ac:dyDescent="0.25"/>
    <row r="913" s="68" customFormat="1" x14ac:dyDescent="0.25"/>
    <row r="914" s="68" customFormat="1" x14ac:dyDescent="0.25"/>
    <row r="915" s="68" customFormat="1" x14ac:dyDescent="0.25"/>
    <row r="916" s="68" customFormat="1" x14ac:dyDescent="0.25"/>
    <row r="917" s="68" customFormat="1" x14ac:dyDescent="0.25"/>
    <row r="918" s="68" customFormat="1" x14ac:dyDescent="0.25"/>
    <row r="919" s="68" customFormat="1" x14ac:dyDescent="0.25"/>
    <row r="920" s="68" customFormat="1" x14ac:dyDescent="0.25"/>
    <row r="921" s="68" customFormat="1" x14ac:dyDescent="0.25"/>
    <row r="922" s="68" customFormat="1" x14ac:dyDescent="0.25"/>
    <row r="923" s="68" customFormat="1" x14ac:dyDescent="0.25"/>
    <row r="924" s="68" customFormat="1" x14ac:dyDescent="0.25"/>
    <row r="925" s="68" customFormat="1" x14ac:dyDescent="0.25"/>
    <row r="926" s="68" customFormat="1" x14ac:dyDescent="0.25"/>
    <row r="927" s="68" customFormat="1" x14ac:dyDescent="0.25"/>
    <row r="928" s="68" customFormat="1" x14ac:dyDescent="0.25"/>
    <row r="929" s="68" customFormat="1" x14ac:dyDescent="0.25"/>
    <row r="930" s="68" customFormat="1" x14ac:dyDescent="0.25"/>
    <row r="931" s="68" customFormat="1" x14ac:dyDescent="0.25"/>
    <row r="932" s="68" customFormat="1" x14ac:dyDescent="0.25"/>
    <row r="933" s="68" customFormat="1" x14ac:dyDescent="0.25"/>
    <row r="934" s="68" customFormat="1" x14ac:dyDescent="0.25"/>
    <row r="935" s="68" customFormat="1" x14ac:dyDescent="0.25"/>
    <row r="936" s="68" customFormat="1" x14ac:dyDescent="0.25"/>
    <row r="937" s="68" customFormat="1" x14ac:dyDescent="0.25"/>
    <row r="938" s="68" customFormat="1" x14ac:dyDescent="0.25"/>
    <row r="939" s="68" customFormat="1" x14ac:dyDescent="0.25"/>
    <row r="940" s="68" customFormat="1" x14ac:dyDescent="0.25"/>
    <row r="941" s="68" customFormat="1" x14ac:dyDescent="0.25"/>
    <row r="942" s="68" customFormat="1" x14ac:dyDescent="0.25"/>
    <row r="943" s="68" customFormat="1" x14ac:dyDescent="0.25"/>
    <row r="944" s="68" customFormat="1" x14ac:dyDescent="0.25"/>
    <row r="945" s="68" customFormat="1" x14ac:dyDescent="0.25"/>
    <row r="946" s="68" customFormat="1" x14ac:dyDescent="0.25"/>
    <row r="947" s="68" customFormat="1" x14ac:dyDescent="0.25"/>
    <row r="948" s="68" customFormat="1" x14ac:dyDescent="0.25"/>
    <row r="949" s="68" customFormat="1" x14ac:dyDescent="0.25"/>
    <row r="950" s="68" customFormat="1" x14ac:dyDescent="0.25"/>
    <row r="951" s="68" customFormat="1" x14ac:dyDescent="0.25"/>
    <row r="952" s="68" customFormat="1" x14ac:dyDescent="0.25"/>
    <row r="953" s="68" customFormat="1" x14ac:dyDescent="0.25"/>
    <row r="954" s="68" customFormat="1" x14ac:dyDescent="0.25"/>
    <row r="955" s="68" customFormat="1" x14ac:dyDescent="0.25"/>
    <row r="956" s="68" customFormat="1" x14ac:dyDescent="0.25"/>
    <row r="957" s="68" customFormat="1" x14ac:dyDescent="0.25"/>
    <row r="958" s="68" customFormat="1" x14ac:dyDescent="0.25"/>
    <row r="959" s="68" customFormat="1" x14ac:dyDescent="0.25"/>
    <row r="960" s="68" customFormat="1" x14ac:dyDescent="0.25"/>
    <row r="961" s="68" customFormat="1" x14ac:dyDescent="0.25"/>
    <row r="962" s="68" customFormat="1" x14ac:dyDescent="0.25"/>
    <row r="963" s="68" customFormat="1" x14ac:dyDescent="0.25"/>
    <row r="964" s="68" customFormat="1" x14ac:dyDescent="0.25"/>
    <row r="965" s="68" customFormat="1" x14ac:dyDescent="0.25"/>
    <row r="966" s="68" customFormat="1" x14ac:dyDescent="0.25"/>
    <row r="967" s="68" customFormat="1" x14ac:dyDescent="0.25"/>
    <row r="968" s="68" customFormat="1" x14ac:dyDescent="0.25"/>
    <row r="969" s="68" customFormat="1" x14ac:dyDescent="0.25"/>
    <row r="970" s="68" customFormat="1" x14ac:dyDescent="0.25"/>
    <row r="971" s="68" customFormat="1" x14ac:dyDescent="0.25"/>
    <row r="972" s="68" customFormat="1" x14ac:dyDescent="0.25"/>
    <row r="973" s="68" customFormat="1" x14ac:dyDescent="0.25"/>
    <row r="974" s="68" customFormat="1" x14ac:dyDescent="0.25"/>
    <row r="975" s="68" customFormat="1" x14ac:dyDescent="0.25"/>
    <row r="976" s="68" customFormat="1" x14ac:dyDescent="0.25"/>
    <row r="977" s="68" customFormat="1" x14ac:dyDescent="0.25"/>
    <row r="978" s="68" customFormat="1" x14ac:dyDescent="0.25"/>
    <row r="979" s="68" customFormat="1" x14ac:dyDescent="0.25"/>
    <row r="980" s="68" customFormat="1" x14ac:dyDescent="0.25"/>
    <row r="981" s="68" customFormat="1" x14ac:dyDescent="0.25"/>
    <row r="982" s="68" customFormat="1" x14ac:dyDescent="0.25"/>
    <row r="983" s="68" customFormat="1" x14ac:dyDescent="0.25"/>
    <row r="984" s="68" customFormat="1" x14ac:dyDescent="0.25"/>
    <row r="985" s="68" customFormat="1" x14ac:dyDescent="0.25"/>
    <row r="986" s="68" customFormat="1" x14ac:dyDescent="0.25"/>
    <row r="987" s="68" customFormat="1" x14ac:dyDescent="0.25"/>
    <row r="988" s="68" customFormat="1" x14ac:dyDescent="0.25"/>
    <row r="989" s="68" customFormat="1" x14ac:dyDescent="0.25"/>
    <row r="990" s="68" customFormat="1" x14ac:dyDescent="0.25"/>
    <row r="991" s="68" customFormat="1" x14ac:dyDescent="0.25"/>
    <row r="992" s="68" customFormat="1" x14ac:dyDescent="0.25"/>
    <row r="993" s="68" customFormat="1" x14ac:dyDescent="0.25"/>
    <row r="994" s="68" customFormat="1" x14ac:dyDescent="0.25"/>
    <row r="995" s="68" customFormat="1" x14ac:dyDescent="0.25"/>
    <row r="996" s="68" customFormat="1" x14ac:dyDescent="0.25"/>
    <row r="997" s="68" customFormat="1" x14ac:dyDescent="0.25"/>
    <row r="998" s="68" customFormat="1" x14ac:dyDescent="0.25"/>
    <row r="999" s="68" customFormat="1" x14ac:dyDescent="0.25"/>
    <row r="1000" s="68" customFormat="1" x14ac:dyDescent="0.25"/>
    <row r="1001" s="68" customFormat="1" x14ac:dyDescent="0.25"/>
    <row r="1002" s="68" customFormat="1" x14ac:dyDescent="0.25"/>
    <row r="1003" s="68" customFormat="1" x14ac:dyDescent="0.25"/>
    <row r="1004" s="68" customFormat="1" x14ac:dyDescent="0.25"/>
    <row r="1005" s="68" customFormat="1" x14ac:dyDescent="0.25"/>
    <row r="1006" s="68" customFormat="1" x14ac:dyDescent="0.25"/>
    <row r="1007" s="68" customFormat="1" x14ac:dyDescent="0.25"/>
    <row r="1008" s="68" customFormat="1" x14ac:dyDescent="0.25"/>
    <row r="1009" s="68" customFormat="1" x14ac:dyDescent="0.25"/>
    <row r="1010" s="68" customFormat="1" x14ac:dyDescent="0.25"/>
    <row r="1011" s="68" customFormat="1" x14ac:dyDescent="0.25"/>
    <row r="1012" s="68" customFormat="1" x14ac:dyDescent="0.25"/>
    <row r="1013" s="68" customFormat="1" x14ac:dyDescent="0.25"/>
    <row r="1014" s="68" customFormat="1" x14ac:dyDescent="0.25"/>
    <row r="1015" s="68" customFormat="1" x14ac:dyDescent="0.25"/>
    <row r="1016" s="68" customFormat="1" x14ac:dyDescent="0.25"/>
    <row r="1017" s="68" customFormat="1" x14ac:dyDescent="0.25"/>
    <row r="1018" s="68" customFormat="1" x14ac:dyDescent="0.25"/>
    <row r="1019" s="68" customFormat="1" x14ac:dyDescent="0.25"/>
    <row r="1020" s="68" customFormat="1" x14ac:dyDescent="0.25"/>
    <row r="1021" s="68" customFormat="1" x14ac:dyDescent="0.25"/>
    <row r="1022" s="68" customFormat="1" x14ac:dyDescent="0.25"/>
    <row r="1023" s="68" customFormat="1" x14ac:dyDescent="0.25"/>
    <row r="1024" s="68" customFormat="1" x14ac:dyDescent="0.25"/>
    <row r="1025" s="68" customFormat="1" x14ac:dyDescent="0.25"/>
    <row r="1026" s="68" customFormat="1" x14ac:dyDescent="0.25"/>
    <row r="1027" s="68" customFormat="1" x14ac:dyDescent="0.25"/>
    <row r="1028" s="68" customFormat="1" x14ac:dyDescent="0.25"/>
    <row r="1029" s="68" customFormat="1" x14ac:dyDescent="0.25"/>
    <row r="1030" s="68" customFormat="1" x14ac:dyDescent="0.25"/>
    <row r="1031" s="68" customFormat="1" x14ac:dyDescent="0.25"/>
    <row r="1032" s="68" customFormat="1" x14ac:dyDescent="0.25"/>
    <row r="1033" s="68" customFormat="1" x14ac:dyDescent="0.25"/>
    <row r="1034" s="68" customFormat="1" x14ac:dyDescent="0.25"/>
    <row r="1035" s="68" customFormat="1" x14ac:dyDescent="0.25"/>
    <row r="1036" s="68" customFormat="1" x14ac:dyDescent="0.25"/>
    <row r="1037" s="68" customFormat="1" x14ac:dyDescent="0.25"/>
    <row r="1038" s="68" customFormat="1" x14ac:dyDescent="0.25"/>
    <row r="1039" s="68" customFormat="1" x14ac:dyDescent="0.25"/>
    <row r="1040" s="68" customFormat="1" x14ac:dyDescent="0.25"/>
    <row r="1041" s="68" customFormat="1" x14ac:dyDescent="0.25"/>
    <row r="1042" s="68" customFormat="1" x14ac:dyDescent="0.25"/>
    <row r="1043" s="68" customFormat="1" x14ac:dyDescent="0.25"/>
    <row r="1044" s="68" customFormat="1" x14ac:dyDescent="0.25"/>
    <row r="1045" s="68" customFormat="1" x14ac:dyDescent="0.25"/>
    <row r="1046" s="68" customFormat="1" x14ac:dyDescent="0.25"/>
    <row r="1047" s="68" customFormat="1" x14ac:dyDescent="0.25"/>
    <row r="1048" s="68" customFormat="1" x14ac:dyDescent="0.25"/>
    <row r="1049" s="68" customFormat="1" x14ac:dyDescent="0.25"/>
    <row r="1050" s="68" customFormat="1" x14ac:dyDescent="0.25"/>
    <row r="1051" s="68" customFormat="1" x14ac:dyDescent="0.25"/>
    <row r="1052" s="68" customFormat="1" x14ac:dyDescent="0.25"/>
    <row r="1053" s="68" customFormat="1" x14ac:dyDescent="0.25"/>
    <row r="1054" s="68" customFormat="1" x14ac:dyDescent="0.25"/>
    <row r="1055" s="68" customFormat="1" x14ac:dyDescent="0.25"/>
    <row r="1056" s="68" customFormat="1" x14ac:dyDescent="0.25"/>
    <row r="1057" s="68" customFormat="1" x14ac:dyDescent="0.25"/>
    <row r="1058" s="68" customFormat="1" x14ac:dyDescent="0.25"/>
    <row r="1059" s="68" customFormat="1" x14ac:dyDescent="0.25"/>
    <row r="1060" s="68" customFormat="1" x14ac:dyDescent="0.25"/>
    <row r="1061" s="68" customFormat="1" x14ac:dyDescent="0.25"/>
    <row r="1062" s="68" customFormat="1" x14ac:dyDescent="0.25"/>
    <row r="1063" s="68" customFormat="1" x14ac:dyDescent="0.25"/>
    <row r="1064" s="68" customFormat="1" x14ac:dyDescent="0.25"/>
    <row r="1065" s="68" customFormat="1" x14ac:dyDescent="0.25"/>
    <row r="1066" s="68" customFormat="1" x14ac:dyDescent="0.25"/>
    <row r="1067" s="68" customFormat="1" x14ac:dyDescent="0.25"/>
    <row r="1068" s="68" customFormat="1" x14ac:dyDescent="0.25"/>
    <row r="1069" s="68" customFormat="1" x14ac:dyDescent="0.25"/>
    <row r="1070" s="68" customFormat="1" x14ac:dyDescent="0.25"/>
    <row r="1071" s="68" customFormat="1" x14ac:dyDescent="0.25"/>
    <row r="1072" s="68" customFormat="1" x14ac:dyDescent="0.25"/>
    <row r="1073" s="68" customFormat="1" x14ac:dyDescent="0.25"/>
    <row r="1074" s="68" customFormat="1" x14ac:dyDescent="0.25"/>
    <row r="1075" s="68" customFormat="1" x14ac:dyDescent="0.25"/>
    <row r="1076" s="68" customFormat="1" x14ac:dyDescent="0.25"/>
    <row r="1077" s="68" customFormat="1" x14ac:dyDescent="0.25"/>
    <row r="1078" s="68" customFormat="1" x14ac:dyDescent="0.25"/>
    <row r="1079" s="68" customFormat="1" x14ac:dyDescent="0.25"/>
    <row r="1080" s="68" customFormat="1" x14ac:dyDescent="0.25"/>
    <row r="1081" s="68" customFormat="1" x14ac:dyDescent="0.25"/>
    <row r="1082" s="68" customFormat="1" x14ac:dyDescent="0.25"/>
    <row r="1083" s="68" customFormat="1" x14ac:dyDescent="0.25"/>
    <row r="1084" s="68" customFormat="1" x14ac:dyDescent="0.25"/>
    <row r="1085" s="68" customFormat="1" x14ac:dyDescent="0.25"/>
    <row r="1086" s="68" customFormat="1" x14ac:dyDescent="0.25"/>
    <row r="1087" s="68" customFormat="1" x14ac:dyDescent="0.25"/>
    <row r="1088" s="68" customFormat="1" x14ac:dyDescent="0.25"/>
    <row r="1089" s="68" customFormat="1" x14ac:dyDescent="0.25"/>
    <row r="1090" s="68" customFormat="1" x14ac:dyDescent="0.25"/>
    <row r="1091" s="68" customFormat="1" x14ac:dyDescent="0.25"/>
    <row r="1092" s="68" customFormat="1" x14ac:dyDescent="0.25"/>
    <row r="1093" s="68" customFormat="1" x14ac:dyDescent="0.25"/>
    <row r="1094" s="68" customFormat="1" x14ac:dyDescent="0.25"/>
    <row r="1095" s="68" customFormat="1" x14ac:dyDescent="0.25"/>
    <row r="1096" s="68" customFormat="1" x14ac:dyDescent="0.25"/>
    <row r="1097" s="68" customFormat="1" x14ac:dyDescent="0.25"/>
    <row r="1098" s="68" customFormat="1" x14ac:dyDescent="0.25"/>
    <row r="1099" s="68" customFormat="1" x14ac:dyDescent="0.25"/>
    <row r="1100" s="68" customFormat="1" x14ac:dyDescent="0.25"/>
    <row r="1101" s="68" customFormat="1" x14ac:dyDescent="0.25"/>
    <row r="1102" s="68" customFormat="1" x14ac:dyDescent="0.25"/>
    <row r="1103" s="68" customFormat="1" x14ac:dyDescent="0.25"/>
    <row r="1104" s="68" customFormat="1" x14ac:dyDescent="0.25"/>
    <row r="1105" s="68" customFormat="1" x14ac:dyDescent="0.25"/>
    <row r="1106" s="68" customFormat="1" x14ac:dyDescent="0.25"/>
    <row r="1107" s="68" customFormat="1" x14ac:dyDescent="0.25"/>
    <row r="1108" s="68" customFormat="1" x14ac:dyDescent="0.25"/>
    <row r="1109" s="68" customFormat="1" x14ac:dyDescent="0.25"/>
    <row r="1110" s="68" customFormat="1" x14ac:dyDescent="0.25"/>
    <row r="1111" s="68" customFormat="1" x14ac:dyDescent="0.25"/>
    <row r="1112" s="68" customFormat="1" x14ac:dyDescent="0.25"/>
    <row r="1113" s="68" customFormat="1" x14ac:dyDescent="0.25"/>
    <row r="1114" s="68" customFormat="1" x14ac:dyDescent="0.25"/>
    <row r="1115" s="68" customFormat="1" x14ac:dyDescent="0.25"/>
    <row r="1116" s="68" customFormat="1" x14ac:dyDescent="0.25"/>
    <row r="1117" s="68" customFormat="1" x14ac:dyDescent="0.25"/>
    <row r="1118" s="68" customFormat="1" x14ac:dyDescent="0.25"/>
    <row r="1119" s="68" customFormat="1" x14ac:dyDescent="0.25"/>
    <row r="1120" s="68" customFormat="1" x14ac:dyDescent="0.25"/>
    <row r="1121" s="68" customFormat="1" x14ac:dyDescent="0.25"/>
    <row r="1122" s="68" customFormat="1" x14ac:dyDescent="0.25"/>
    <row r="1123" s="68" customFormat="1" x14ac:dyDescent="0.25"/>
    <row r="1124" s="68" customFormat="1" x14ac:dyDescent="0.25"/>
    <row r="1125" s="68" customFormat="1" x14ac:dyDescent="0.25"/>
    <row r="1126" s="68" customFormat="1" x14ac:dyDescent="0.25"/>
    <row r="1127" s="68" customFormat="1" x14ac:dyDescent="0.25"/>
    <row r="1128" s="68" customFormat="1" x14ac:dyDescent="0.25"/>
    <row r="1129" s="68" customFormat="1" x14ac:dyDescent="0.25"/>
    <row r="1130" s="68" customFormat="1" x14ac:dyDescent="0.25"/>
    <row r="1131" s="68" customFormat="1" x14ac:dyDescent="0.25"/>
    <row r="1132" s="68" customFormat="1" x14ac:dyDescent="0.25"/>
    <row r="1133" s="68" customFormat="1" x14ac:dyDescent="0.25"/>
    <row r="1134" s="68" customFormat="1" x14ac:dyDescent="0.25"/>
    <row r="1135" s="68" customFormat="1" x14ac:dyDescent="0.25"/>
    <row r="1136" s="68" customFormat="1" x14ac:dyDescent="0.25"/>
    <row r="1137" s="68" customFormat="1" x14ac:dyDescent="0.25"/>
    <row r="1138" s="68" customFormat="1" x14ac:dyDescent="0.25"/>
    <row r="1139" s="68" customFormat="1" x14ac:dyDescent="0.25"/>
    <row r="1140" s="68" customFormat="1" x14ac:dyDescent="0.25"/>
    <row r="1141" s="68" customFormat="1" x14ac:dyDescent="0.25"/>
    <row r="1142" s="68" customFormat="1" x14ac:dyDescent="0.25"/>
    <row r="1143" s="68" customFormat="1" x14ac:dyDescent="0.25"/>
    <row r="1144" s="68" customFormat="1" x14ac:dyDescent="0.25"/>
    <row r="1145" s="68" customFormat="1" x14ac:dyDescent="0.25"/>
    <row r="1146" s="68" customFormat="1" x14ac:dyDescent="0.25"/>
    <row r="1147" s="68" customFormat="1" x14ac:dyDescent="0.25"/>
    <row r="1148" s="68" customFormat="1" x14ac:dyDescent="0.25"/>
    <row r="1149" s="68" customFormat="1" x14ac:dyDescent="0.25"/>
    <row r="1150" s="68" customFormat="1" x14ac:dyDescent="0.25"/>
    <row r="1151" s="68" customFormat="1" x14ac:dyDescent="0.25"/>
    <row r="1152" s="68" customFormat="1" x14ac:dyDescent="0.25"/>
    <row r="1153" s="68" customFormat="1" x14ac:dyDescent="0.25"/>
    <row r="1154" s="68" customFormat="1" x14ac:dyDescent="0.25"/>
    <row r="1155" s="68" customFormat="1" x14ac:dyDescent="0.25"/>
    <row r="1156" s="68" customFormat="1" x14ac:dyDescent="0.25"/>
    <row r="1157" s="68" customFormat="1" x14ac:dyDescent="0.25"/>
    <row r="1158" s="68" customFormat="1" x14ac:dyDescent="0.25"/>
    <row r="1159" s="68" customFormat="1" x14ac:dyDescent="0.25"/>
    <row r="1160" s="68" customFormat="1" x14ac:dyDescent="0.25"/>
    <row r="1161" s="68" customFormat="1" x14ac:dyDescent="0.25"/>
    <row r="1162" s="68" customFormat="1" x14ac:dyDescent="0.25"/>
    <row r="1163" s="68" customFormat="1" x14ac:dyDescent="0.25"/>
    <row r="1164" s="68" customFormat="1" x14ac:dyDescent="0.25"/>
    <row r="1165" s="68" customFormat="1" x14ac:dyDescent="0.25"/>
    <row r="1166" s="68" customFormat="1" x14ac:dyDescent="0.25"/>
    <row r="1167" s="68" customFormat="1" x14ac:dyDescent="0.25"/>
    <row r="1168" s="68" customFormat="1" x14ac:dyDescent="0.25"/>
    <row r="1169" s="68" customFormat="1" x14ac:dyDescent="0.25"/>
    <row r="1170" s="68" customFormat="1" x14ac:dyDescent="0.25"/>
    <row r="1171" s="68" customFormat="1" x14ac:dyDescent="0.25"/>
    <row r="1172" s="68" customFormat="1" x14ac:dyDescent="0.25"/>
    <row r="1173" s="68" customFormat="1" x14ac:dyDescent="0.25"/>
    <row r="1174" s="68" customFormat="1" x14ac:dyDescent="0.25"/>
    <row r="1175" s="68" customFormat="1" x14ac:dyDescent="0.25"/>
    <row r="1176" s="68" customFormat="1" x14ac:dyDescent="0.25"/>
    <row r="1177" s="68" customFormat="1" x14ac:dyDescent="0.25"/>
    <row r="1178" s="68" customFormat="1" x14ac:dyDescent="0.25"/>
    <row r="1179" s="68" customFormat="1" x14ac:dyDescent="0.25"/>
    <row r="1180" s="68" customFormat="1" x14ac:dyDescent="0.25"/>
    <row r="1181" s="68" customFormat="1" x14ac:dyDescent="0.25"/>
    <row r="1182" s="68" customFormat="1" x14ac:dyDescent="0.25"/>
    <row r="1183" s="68" customFormat="1" x14ac:dyDescent="0.25"/>
    <row r="1184" s="68" customFormat="1" x14ac:dyDescent="0.25"/>
    <row r="1185" s="68" customFormat="1" x14ac:dyDescent="0.25"/>
    <row r="1186" s="68" customFormat="1" x14ac:dyDescent="0.25"/>
    <row r="1187" s="68" customFormat="1" x14ac:dyDescent="0.25"/>
    <row r="1188" s="68" customFormat="1" x14ac:dyDescent="0.25"/>
    <row r="1189" s="68" customFormat="1" x14ac:dyDescent="0.25"/>
    <row r="1190" s="68" customFormat="1" x14ac:dyDescent="0.25"/>
    <row r="1191" s="68" customFormat="1" x14ac:dyDescent="0.25"/>
    <row r="1192" s="68" customFormat="1" x14ac:dyDescent="0.25"/>
    <row r="1193" s="68" customFormat="1" x14ac:dyDescent="0.25"/>
    <row r="1194" s="68" customFormat="1" x14ac:dyDescent="0.25"/>
    <row r="1195" s="68" customFormat="1" x14ac:dyDescent="0.25"/>
    <row r="1196" s="68" customFormat="1" x14ac:dyDescent="0.25"/>
    <row r="1197" s="68" customFormat="1" x14ac:dyDescent="0.25"/>
    <row r="1198" s="68" customFormat="1" x14ac:dyDescent="0.25"/>
    <row r="1199" s="68" customFormat="1" x14ac:dyDescent="0.25"/>
    <row r="1200" s="68" customFormat="1" x14ac:dyDescent="0.25"/>
    <row r="1201" s="68" customFormat="1" x14ac:dyDescent="0.25"/>
    <row r="1202" s="68" customFormat="1" x14ac:dyDescent="0.25"/>
    <row r="1203" s="68" customFormat="1" x14ac:dyDescent="0.25"/>
    <row r="1204" s="68" customFormat="1" x14ac:dyDescent="0.25"/>
    <row r="1205" s="68" customFormat="1" x14ac:dyDescent="0.25"/>
    <row r="1206" s="68" customFormat="1" x14ac:dyDescent="0.25"/>
    <row r="1207" s="68" customFormat="1" x14ac:dyDescent="0.25"/>
    <row r="1208" s="68" customFormat="1" x14ac:dyDescent="0.25"/>
    <row r="1209" s="68" customFormat="1" x14ac:dyDescent="0.25"/>
    <row r="1210" s="68" customFormat="1" x14ac:dyDescent="0.25"/>
    <row r="1211" s="68" customFormat="1" x14ac:dyDescent="0.25"/>
    <row r="1212" s="68" customFormat="1" x14ac:dyDescent="0.25"/>
    <row r="1213" s="68" customFormat="1" x14ac:dyDescent="0.25"/>
    <row r="1214" s="68" customFormat="1" x14ac:dyDescent="0.25"/>
    <row r="1215" s="68" customFormat="1" x14ac:dyDescent="0.25"/>
    <row r="1216" s="68" customFormat="1" x14ac:dyDescent="0.25"/>
    <row r="1217" s="68" customFormat="1" x14ac:dyDescent="0.25"/>
    <row r="1218" s="68" customFormat="1" x14ac:dyDescent="0.25"/>
    <row r="1219" s="68" customFormat="1" x14ac:dyDescent="0.25"/>
    <row r="1220" s="68" customFormat="1" x14ac:dyDescent="0.25"/>
    <row r="1221" s="68" customFormat="1" x14ac:dyDescent="0.25"/>
    <row r="1222" s="68" customFormat="1" x14ac:dyDescent="0.25"/>
    <row r="1223" s="68" customFormat="1" x14ac:dyDescent="0.25"/>
    <row r="1224" s="68" customFormat="1" x14ac:dyDescent="0.25"/>
    <row r="1225" s="68" customFormat="1" x14ac:dyDescent="0.25"/>
    <row r="1226" s="68" customFormat="1" x14ac:dyDescent="0.25"/>
    <row r="1227" s="68" customFormat="1" x14ac:dyDescent="0.25"/>
    <row r="1228" s="68" customFormat="1" x14ac:dyDescent="0.25"/>
    <row r="1229" s="68" customFormat="1" x14ac:dyDescent="0.25"/>
    <row r="1230" s="68" customFormat="1" x14ac:dyDescent="0.25"/>
    <row r="1231" s="68" customFormat="1" x14ac:dyDescent="0.25"/>
    <row r="1232" s="68" customFormat="1" x14ac:dyDescent="0.25"/>
    <row r="1233" s="68" customFormat="1" x14ac:dyDescent="0.25"/>
    <row r="1234" s="68" customFormat="1" x14ac:dyDescent="0.25"/>
    <row r="1235" s="68" customFormat="1" x14ac:dyDescent="0.25"/>
    <row r="1236" s="68" customFormat="1" x14ac:dyDescent="0.25"/>
    <row r="1237" s="68" customFormat="1" x14ac:dyDescent="0.25"/>
    <row r="1238" s="68" customFormat="1" x14ac:dyDescent="0.25"/>
    <row r="1239" s="68" customFormat="1" x14ac:dyDescent="0.25"/>
    <row r="1240" s="68" customFormat="1" x14ac:dyDescent="0.25"/>
    <row r="1241" s="68" customFormat="1" x14ac:dyDescent="0.25"/>
    <row r="1242" s="68" customFormat="1" x14ac:dyDescent="0.25"/>
    <row r="1243" s="68" customFormat="1" x14ac:dyDescent="0.25"/>
    <row r="1244" s="68" customFormat="1" x14ac:dyDescent="0.25"/>
    <row r="1245" s="68" customFormat="1" x14ac:dyDescent="0.25"/>
    <row r="1246" s="68" customFormat="1" x14ac:dyDescent="0.25"/>
    <row r="1247" s="68" customFormat="1" x14ac:dyDescent="0.25"/>
    <row r="1248" s="68" customFormat="1" x14ac:dyDescent="0.25"/>
    <row r="1249" s="68" customFormat="1" x14ac:dyDescent="0.25"/>
    <row r="1250" s="68" customFormat="1" x14ac:dyDescent="0.25"/>
    <row r="1251" s="68" customFormat="1" x14ac:dyDescent="0.25"/>
    <row r="1252" s="68" customFormat="1" x14ac:dyDescent="0.25"/>
    <row r="1253" s="68" customFormat="1" x14ac:dyDescent="0.25"/>
    <row r="1254" s="68" customFormat="1" x14ac:dyDescent="0.25"/>
    <row r="1255" s="68" customFormat="1" x14ac:dyDescent="0.25"/>
    <row r="1256" s="68" customFormat="1" x14ac:dyDescent="0.25"/>
    <row r="1257" s="68" customFormat="1" x14ac:dyDescent="0.25"/>
    <row r="1258" s="68" customFormat="1" x14ac:dyDescent="0.25"/>
    <row r="1259" s="68" customFormat="1" x14ac:dyDescent="0.25"/>
    <row r="1260" s="68" customFormat="1" x14ac:dyDescent="0.25"/>
    <row r="1261" s="68" customFormat="1" x14ac:dyDescent="0.25"/>
    <row r="1262" s="68" customFormat="1" x14ac:dyDescent="0.25"/>
    <row r="1263" s="68" customFormat="1" x14ac:dyDescent="0.25"/>
    <row r="1264" s="68" customFormat="1" x14ac:dyDescent="0.25"/>
    <row r="1265" s="68" customFormat="1" x14ac:dyDescent="0.25"/>
    <row r="1266" s="68" customFormat="1" x14ac:dyDescent="0.25"/>
    <row r="1267" s="68" customFormat="1" x14ac:dyDescent="0.25"/>
    <row r="1268" s="68" customFormat="1" x14ac:dyDescent="0.25"/>
    <row r="1269" s="68" customFormat="1" x14ac:dyDescent="0.25"/>
    <row r="1270" s="68" customFormat="1" x14ac:dyDescent="0.25"/>
    <row r="1271" s="68" customFormat="1" x14ac:dyDescent="0.25"/>
    <row r="1272" s="68" customFormat="1" x14ac:dyDescent="0.25"/>
    <row r="1273" s="68" customFormat="1" x14ac:dyDescent="0.25"/>
    <row r="1274" s="68" customFormat="1" x14ac:dyDescent="0.25"/>
    <row r="1275" s="68" customFormat="1" x14ac:dyDescent="0.25"/>
    <row r="1276" s="68" customFormat="1" x14ac:dyDescent="0.25"/>
    <row r="1277" s="68" customFormat="1" x14ac:dyDescent="0.25"/>
    <row r="1278" s="68" customFormat="1" x14ac:dyDescent="0.25"/>
    <row r="1279" s="68" customFormat="1" x14ac:dyDescent="0.25"/>
    <row r="1280" s="68" customFormat="1" x14ac:dyDescent="0.25"/>
    <row r="1281" s="68" customFormat="1" x14ac:dyDescent="0.25"/>
    <row r="1282" s="68" customFormat="1" x14ac:dyDescent="0.25"/>
    <row r="1283" s="68" customFormat="1" x14ac:dyDescent="0.25"/>
    <row r="1284" s="68" customFormat="1" x14ac:dyDescent="0.25"/>
    <row r="1285" s="68" customFormat="1" x14ac:dyDescent="0.25"/>
    <row r="1286" s="68" customFormat="1" x14ac:dyDescent="0.25"/>
    <row r="1287" s="68" customFormat="1" x14ac:dyDescent="0.25"/>
    <row r="1288" s="68" customFormat="1" x14ac:dyDescent="0.25"/>
    <row r="1289" s="68" customFormat="1" x14ac:dyDescent="0.25"/>
    <row r="1290" s="68" customFormat="1" x14ac:dyDescent="0.25"/>
    <row r="1291" s="68" customFormat="1" x14ac:dyDescent="0.25"/>
    <row r="1292" s="68" customFormat="1" x14ac:dyDescent="0.25"/>
    <row r="1293" s="68" customFormat="1" x14ac:dyDescent="0.25"/>
    <row r="1294" s="68" customFormat="1" x14ac:dyDescent="0.25"/>
    <row r="1295" s="68" customFormat="1" x14ac:dyDescent="0.25"/>
    <row r="1296" s="68" customFormat="1" x14ac:dyDescent="0.25"/>
    <row r="1297" s="68" customFormat="1" x14ac:dyDescent="0.25"/>
    <row r="1298" s="68" customFormat="1" x14ac:dyDescent="0.25"/>
    <row r="1299" s="68" customFormat="1" x14ac:dyDescent="0.25"/>
    <row r="1300" s="68" customFormat="1" x14ac:dyDescent="0.25"/>
    <row r="1301" s="68" customFormat="1" x14ac:dyDescent="0.25"/>
    <row r="1302" s="68" customFormat="1" x14ac:dyDescent="0.25"/>
    <row r="1303" s="68" customFormat="1" x14ac:dyDescent="0.25"/>
    <row r="1304" s="68" customFormat="1" x14ac:dyDescent="0.25"/>
    <row r="1305" s="68" customFormat="1" x14ac:dyDescent="0.25"/>
    <row r="1306" s="68" customFormat="1" x14ac:dyDescent="0.25"/>
    <row r="1307" s="68" customFormat="1" x14ac:dyDescent="0.25"/>
    <row r="1308" s="68" customFormat="1" x14ac:dyDescent="0.25"/>
    <row r="1309" s="68" customFormat="1" x14ac:dyDescent="0.25"/>
    <row r="1310" s="68" customFormat="1" x14ac:dyDescent="0.25"/>
    <row r="1311" s="68" customFormat="1" x14ac:dyDescent="0.25"/>
    <row r="1312" s="68" customFormat="1" x14ac:dyDescent="0.25"/>
    <row r="1313" s="68" customFormat="1" x14ac:dyDescent="0.25"/>
    <row r="1314" s="68" customFormat="1" x14ac:dyDescent="0.25"/>
    <row r="1315" s="68" customFormat="1" x14ac:dyDescent="0.25"/>
    <row r="1316" s="68" customFormat="1" x14ac:dyDescent="0.25"/>
    <row r="1317" s="68" customFormat="1" x14ac:dyDescent="0.25"/>
    <row r="1318" s="68" customFormat="1" x14ac:dyDescent="0.25"/>
    <row r="1319" s="68" customFormat="1" x14ac:dyDescent="0.25"/>
    <row r="1320" s="68" customFormat="1" x14ac:dyDescent="0.25"/>
    <row r="1321" s="68" customFormat="1" x14ac:dyDescent="0.25"/>
    <row r="1322" s="68" customFormat="1" x14ac:dyDescent="0.25"/>
    <row r="1323" s="68" customFormat="1" x14ac:dyDescent="0.25"/>
    <row r="1324" s="68" customFormat="1" x14ac:dyDescent="0.25"/>
    <row r="1325" s="68" customFormat="1" x14ac:dyDescent="0.25"/>
    <row r="1326" s="68" customFormat="1" x14ac:dyDescent="0.25"/>
    <row r="1327" s="68" customFormat="1" x14ac:dyDescent="0.25"/>
    <row r="1328" s="68" customFormat="1" x14ac:dyDescent="0.25"/>
    <row r="1329" s="68" customFormat="1" x14ac:dyDescent="0.25"/>
    <row r="1330" s="68" customFormat="1" x14ac:dyDescent="0.25"/>
    <row r="1331" s="68" customFormat="1" x14ac:dyDescent="0.25"/>
    <row r="1332" s="68" customFormat="1" x14ac:dyDescent="0.25"/>
    <row r="1333" s="68" customFormat="1" x14ac:dyDescent="0.25"/>
    <row r="1334" s="68" customFormat="1" x14ac:dyDescent="0.25"/>
    <row r="1335" s="68" customFormat="1" x14ac:dyDescent="0.25"/>
    <row r="1336" s="68" customFormat="1" x14ac:dyDescent="0.25"/>
    <row r="1337" s="68" customFormat="1" x14ac:dyDescent="0.25"/>
    <row r="1338" s="68" customFormat="1" x14ac:dyDescent="0.25"/>
    <row r="1339" s="68" customFormat="1" x14ac:dyDescent="0.25"/>
    <row r="1340" s="68" customFormat="1" x14ac:dyDescent="0.25"/>
    <row r="1341" s="68" customFormat="1" x14ac:dyDescent="0.25"/>
    <row r="1342" s="68" customFormat="1" x14ac:dyDescent="0.25"/>
    <row r="1343" s="68" customFormat="1" x14ac:dyDescent="0.25"/>
    <row r="1344" s="68" customFormat="1" x14ac:dyDescent="0.25"/>
    <row r="1345" s="68" customFormat="1" x14ac:dyDescent="0.25"/>
    <row r="1346" s="68" customFormat="1" x14ac:dyDescent="0.25"/>
    <row r="1347" s="68" customFormat="1" x14ac:dyDescent="0.25"/>
    <row r="1348" s="68" customFormat="1" x14ac:dyDescent="0.25"/>
    <row r="1349" s="68" customFormat="1" x14ac:dyDescent="0.25"/>
    <row r="1350" s="68" customFormat="1" x14ac:dyDescent="0.25"/>
    <row r="1351" s="68" customFormat="1" x14ac:dyDescent="0.25"/>
    <row r="1352" s="68" customFormat="1" x14ac:dyDescent="0.25"/>
    <row r="1353" s="68" customFormat="1" x14ac:dyDescent="0.25"/>
    <row r="1354" s="68" customFormat="1" x14ac:dyDescent="0.25"/>
    <row r="1355" s="68" customFormat="1" x14ac:dyDescent="0.25"/>
    <row r="1356" s="68" customFormat="1" x14ac:dyDescent="0.25"/>
    <row r="1357" s="68" customFormat="1" x14ac:dyDescent="0.25"/>
    <row r="1358" s="68" customFormat="1" x14ac:dyDescent="0.25"/>
    <row r="1359" s="68" customFormat="1" x14ac:dyDescent="0.25"/>
    <row r="1360" s="68" customFormat="1" x14ac:dyDescent="0.25"/>
    <row r="1361" s="68" customFormat="1" x14ac:dyDescent="0.25"/>
    <row r="1362" s="68" customFormat="1" x14ac:dyDescent="0.25"/>
    <row r="1363" s="68" customFormat="1" x14ac:dyDescent="0.25"/>
    <row r="1364" s="68" customFormat="1" x14ac:dyDescent="0.25"/>
    <row r="1365" s="68" customFormat="1" x14ac:dyDescent="0.25"/>
    <row r="1366" s="68" customFormat="1" x14ac:dyDescent="0.25"/>
    <row r="1367" s="68" customFormat="1" x14ac:dyDescent="0.25"/>
    <row r="1368" s="68" customFormat="1" x14ac:dyDescent="0.25"/>
    <row r="1369" s="68" customFormat="1" x14ac:dyDescent="0.25"/>
    <row r="1370" s="68" customFormat="1" x14ac:dyDescent="0.25"/>
    <row r="1371" s="68" customFormat="1" x14ac:dyDescent="0.25"/>
    <row r="1372" s="68" customFormat="1" x14ac:dyDescent="0.25"/>
    <row r="1373" s="68" customFormat="1" x14ac:dyDescent="0.25"/>
    <row r="1374" s="68" customFormat="1" x14ac:dyDescent="0.25"/>
    <row r="1375" s="68" customFormat="1" x14ac:dyDescent="0.25"/>
    <row r="1376" s="68" customFormat="1" x14ac:dyDescent="0.25"/>
    <row r="1377" s="68" customFormat="1" x14ac:dyDescent="0.25"/>
    <row r="1378" s="68" customFormat="1" x14ac:dyDescent="0.25"/>
    <row r="1379" s="68" customFormat="1" x14ac:dyDescent="0.25"/>
    <row r="1380" s="68" customFormat="1" x14ac:dyDescent="0.25"/>
    <row r="1381" s="68" customFormat="1" x14ac:dyDescent="0.25"/>
    <row r="1382" s="68" customFormat="1" x14ac:dyDescent="0.25"/>
    <row r="1383" s="68" customFormat="1" x14ac:dyDescent="0.25"/>
    <row r="1384" s="68" customFormat="1" x14ac:dyDescent="0.25"/>
    <row r="1385" s="68" customFormat="1" x14ac:dyDescent="0.25"/>
    <row r="1386" s="68" customFormat="1" x14ac:dyDescent="0.25"/>
    <row r="1387" s="68" customFormat="1" x14ac:dyDescent="0.25"/>
    <row r="1388" s="68" customFormat="1" x14ac:dyDescent="0.25"/>
    <row r="1389" s="68" customFormat="1" x14ac:dyDescent="0.25"/>
    <row r="1390" s="68" customFormat="1" x14ac:dyDescent="0.25"/>
    <row r="1391" s="68" customFormat="1" x14ac:dyDescent="0.25"/>
    <row r="1392" s="68" customFormat="1" x14ac:dyDescent="0.25"/>
    <row r="1393" s="68" customFormat="1" x14ac:dyDescent="0.25"/>
    <row r="1394" s="68" customFormat="1" x14ac:dyDescent="0.25"/>
    <row r="1395" s="68" customFormat="1" x14ac:dyDescent="0.25"/>
    <row r="1396" s="68" customFormat="1" x14ac:dyDescent="0.25"/>
    <row r="1397" s="68" customFormat="1" x14ac:dyDescent="0.25"/>
    <row r="1398" s="68" customFormat="1" x14ac:dyDescent="0.25"/>
    <row r="1399" s="68" customFormat="1" x14ac:dyDescent="0.25"/>
    <row r="1400" s="68" customFormat="1" x14ac:dyDescent="0.25"/>
    <row r="1401" s="68" customFormat="1" x14ac:dyDescent="0.25"/>
    <row r="1402" s="68" customFormat="1" x14ac:dyDescent="0.25"/>
    <row r="1403" s="68" customFormat="1" x14ac:dyDescent="0.25"/>
    <row r="1404" s="68" customFormat="1" x14ac:dyDescent="0.25"/>
    <row r="1405" s="68" customFormat="1" x14ac:dyDescent="0.25"/>
    <row r="1406" s="68" customFormat="1" x14ac:dyDescent="0.25"/>
    <row r="1407" s="68" customFormat="1" x14ac:dyDescent="0.25"/>
    <row r="1408" s="68" customFormat="1" x14ac:dyDescent="0.25"/>
    <row r="1409" s="68" customFormat="1" x14ac:dyDescent="0.25"/>
    <row r="1410" s="68" customFormat="1" x14ac:dyDescent="0.25"/>
    <row r="1411" s="68" customFormat="1" x14ac:dyDescent="0.25"/>
    <row r="1412" s="68" customFormat="1" x14ac:dyDescent="0.25"/>
    <row r="1413" s="68" customFormat="1" x14ac:dyDescent="0.25"/>
    <row r="1414" s="68" customFormat="1" x14ac:dyDescent="0.25"/>
    <row r="1415" s="68" customFormat="1" x14ac:dyDescent="0.25"/>
    <row r="1416" s="68" customFormat="1" x14ac:dyDescent="0.25"/>
    <row r="1417" s="68" customFormat="1" x14ac:dyDescent="0.25"/>
    <row r="1418" s="68" customFormat="1" x14ac:dyDescent="0.25"/>
    <row r="1419" s="68" customFormat="1" x14ac:dyDescent="0.25"/>
    <row r="1420" s="68" customFormat="1" x14ac:dyDescent="0.25"/>
    <row r="1421" s="68" customFormat="1" x14ac:dyDescent="0.25"/>
    <row r="1422" s="68" customFormat="1" x14ac:dyDescent="0.25"/>
    <row r="1423" s="68" customFormat="1" x14ac:dyDescent="0.25"/>
    <row r="1424" s="68" customFormat="1" x14ac:dyDescent="0.25"/>
    <row r="1425" s="68" customFormat="1" x14ac:dyDescent="0.25"/>
    <row r="1426" s="68" customFormat="1" x14ac:dyDescent="0.25"/>
    <row r="1427" s="68" customFormat="1" x14ac:dyDescent="0.25"/>
    <row r="1428" s="68" customFormat="1" x14ac:dyDescent="0.25"/>
    <row r="1429" s="68" customFormat="1" x14ac:dyDescent="0.25"/>
    <row r="1430" s="68" customFormat="1" x14ac:dyDescent="0.25"/>
    <row r="1431" s="68" customFormat="1" x14ac:dyDescent="0.25"/>
    <row r="1432" s="68" customFormat="1" x14ac:dyDescent="0.25"/>
    <row r="1433" s="68" customFormat="1" x14ac:dyDescent="0.25"/>
    <row r="1434" s="68" customFormat="1" x14ac:dyDescent="0.25"/>
    <row r="1435" s="68" customFormat="1" x14ac:dyDescent="0.25"/>
    <row r="1436" s="68" customFormat="1" x14ac:dyDescent="0.25"/>
    <row r="1437" s="68" customFormat="1" x14ac:dyDescent="0.25"/>
    <row r="1438" s="68" customFormat="1" x14ac:dyDescent="0.25"/>
    <row r="1439" s="68" customFormat="1" x14ac:dyDescent="0.25"/>
    <row r="1440" s="68" customFormat="1" x14ac:dyDescent="0.25"/>
    <row r="1441" s="68" customFormat="1" x14ac:dyDescent="0.25"/>
    <row r="1442" s="68" customFormat="1" x14ac:dyDescent="0.25"/>
    <row r="1443" s="68" customFormat="1" x14ac:dyDescent="0.25"/>
    <row r="1444" s="68" customFormat="1" x14ac:dyDescent="0.25"/>
    <row r="1445" s="68" customFormat="1" x14ac:dyDescent="0.25"/>
    <row r="1446" s="68" customFormat="1" x14ac:dyDescent="0.25"/>
    <row r="1447" s="68" customFormat="1" x14ac:dyDescent="0.25"/>
    <row r="1448" s="68" customFormat="1" x14ac:dyDescent="0.25"/>
    <row r="1449" s="68" customFormat="1" x14ac:dyDescent="0.25"/>
    <row r="1450" s="68" customFormat="1" x14ac:dyDescent="0.25"/>
    <row r="1451" s="68" customFormat="1" x14ac:dyDescent="0.25"/>
    <row r="1452" s="68" customFormat="1" x14ac:dyDescent="0.25"/>
    <row r="1453" s="68" customFormat="1" x14ac:dyDescent="0.25"/>
    <row r="1454" s="68" customFormat="1" x14ac:dyDescent="0.25"/>
    <row r="1455" s="68" customFormat="1" x14ac:dyDescent="0.25"/>
    <row r="1456" s="68" customFormat="1" x14ac:dyDescent="0.25"/>
    <row r="1457" s="68" customFormat="1" x14ac:dyDescent="0.25"/>
    <row r="1458" s="68" customFormat="1" x14ac:dyDescent="0.25"/>
    <row r="1459" s="68" customFormat="1" x14ac:dyDescent="0.25"/>
    <row r="1460" s="68" customFormat="1" x14ac:dyDescent="0.25"/>
    <row r="1461" s="68" customFormat="1" x14ac:dyDescent="0.25"/>
    <row r="1462" s="68" customFormat="1" x14ac:dyDescent="0.25"/>
    <row r="1463" s="68" customFormat="1" x14ac:dyDescent="0.25"/>
    <row r="1464" s="68" customFormat="1" x14ac:dyDescent="0.25"/>
    <row r="1465" s="68" customFormat="1" x14ac:dyDescent="0.25"/>
  </sheetData>
  <sheetProtection selectLockedCells="1"/>
  <mergeCells count="23">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 ref="D12:G12"/>
    <mergeCell ref="J12:L12"/>
    <mergeCell ref="E73:I73"/>
    <mergeCell ref="E69:I69"/>
    <mergeCell ref="L69:N69"/>
    <mergeCell ref="L71:N71"/>
    <mergeCell ref="E71:I71"/>
  </mergeCells>
  <dataValidations count="17">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xr:uid="{00000000-0002-0000-0100-000000000000}">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xr:uid="{00000000-0002-0000-0100-000001000000}">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xr:uid="{00000000-0002-0000-0100-000002000000}">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xr:uid="{00000000-0002-0000-0100-000003000000}">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xr:uid="{00000000-0002-0000-0100-000004000000}">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00000000-0002-0000-0100-000005000000}">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xr:uid="{00000000-0002-0000-0100-00000600000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xr:uid="{00000000-0002-0000-0100-000007000000}">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xr:uid="{00000000-0002-0000-0100-000008000000}">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xr:uid="{00000000-0002-0000-0100-000009000000}">
      <formula1>XrefState</formula1>
    </dataValidation>
    <dataValidation type="whole" allowBlank="1" showInputMessage="1" showErrorMessage="1" errorTitle="Calendar Year Error" error="Please enter a valid Calendar Year (i.e. 20xx)" sqref="D24 D19" xr:uid="{00000000-0002-0000-0100-00000A000000}">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xr:uid="{00000000-0002-0000-0100-00000B000000}">
      <formula1>0</formula1>
    </dataValidation>
    <dataValidation type="list" operator="equal" allowBlank="1" showInputMessage="1" showErrorMessage="1" errorTitle="Calendar Quarter Error!" error="Please enter '1Q', '2Q', '3Q', or '4Q' in the Calendar Quarter box." sqref="J48" xr:uid="{00000000-0002-0000-0100-00000C000000}">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xr:uid="{00000000-0002-0000-0100-00000D000000}">
      <formula1>0</formula1>
    </dataValidation>
    <dataValidation type="date" operator="greaterThanOrEqual" allowBlank="1" showInputMessage="1" showErrorMessage="1" errorTitle="Date Error!" error="Please Enter the Date as mm/dd/yyyy." sqref="L71:N71" xr:uid="{00000000-0002-0000-0100-00000E000000}">
      <formula1>32874</formula1>
    </dataValidation>
    <dataValidation type="decimal" allowBlank="1" showInputMessage="1" showErrorMessage="1" errorTitle="Cumulative Total Error!" error="Please Enter the Cumulative Total Amount as x.xx. Do not enter a &quot;$&quot;." sqref="L45" xr:uid="{00000000-0002-0000-0100-000010000000}">
      <formula1>0</formula1>
      <formula2>100000000000000000000</formula2>
    </dataValidation>
    <dataValidation type="decimal" allowBlank="1" showInputMessage="1" showErrorMessage="1" errorTitle="Units Sold Error!" error="Please Enter &quot;Units Sold&quot; as a number" sqref="J24:K24" xr:uid="{00000000-0002-0000-0100-000011000000}">
      <formula1>0</formula1>
      <formula2>1000000000000000</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r:uid="{00000000-0002-0000-0100-000012000000}">
          <x14:formula1>
            <xm:f>Tables!$E$9:$E$13</xm:f>
          </x14:formula1>
          <xm:sqref>D28 D23 D18</xm:sqref>
        </x14:dataValidation>
        <x14:dataValidation type="list" allowBlank="1" showInputMessage="1" showErrorMessage="1" xr:uid="{00000000-0002-0000-0100-000013000000}">
          <x14:formula1>
            <xm:f>Tables!$C$2:$C$63</xm:f>
          </x14:formula1>
          <xm:sqref>D14 D47</xm:sqref>
        </x14:dataValidation>
        <x14:dataValidation type="list" allowBlank="1" showInputMessage="1" showErrorMessage="1" errorTitle="Calendar Quarter!" error="Please enter &quot;1ST&quot;, &quot;2ND&quot;, &quot;3RD&quot;, or &quot;4TH&quot;." xr:uid="{00000000-0002-0000-0100-000014000000}">
          <x14:formula1>
            <xm:f>Tables!$E$10:$E$13</xm:f>
          </x14:formula1>
          <xm:sqref>I18</xm:sqref>
        </x14:dataValidation>
        <x14:dataValidation type="list" allowBlank="1" showInputMessage="1" showErrorMessage="1" errorTitle="Amended!" error="Enter &quot;X&quot; if this return is amending a previous retrun." xr:uid="{00000000-0002-0000-0100-000015000000}">
          <x14:formula1>
            <xm:f>Tables!$E$2:$E$3</xm:f>
          </x14:formula1>
          <xm:sqref>D20</xm:sqref>
        </x14:dataValidation>
        <x14:dataValidation type="list" allowBlank="1" showInputMessage="1" showErrorMessage="1" xr:uid="{00000000-0002-0000-0100-000016000000}">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430"/>
  <sheetViews>
    <sheetView topLeftCell="A11" workbookViewId="0">
      <selection activeCell="G25" sqref="G25"/>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17</v>
      </c>
      <c r="B1" s="22" t="s">
        <v>18</v>
      </c>
      <c r="C1" s="21" t="s">
        <v>17</v>
      </c>
      <c r="D1" s="22" t="s">
        <v>19</v>
      </c>
      <c r="E1" s="21" t="s">
        <v>8</v>
      </c>
      <c r="F1" s="23" t="s">
        <v>11</v>
      </c>
      <c r="G1" s="23" t="s">
        <v>14</v>
      </c>
    </row>
    <row r="2" spans="1:7" x14ac:dyDescent="0.25">
      <c r="A2" s="24" t="s">
        <v>20</v>
      </c>
      <c r="B2" s="25" t="s">
        <v>21</v>
      </c>
      <c r="C2" s="26" t="s">
        <v>22</v>
      </c>
      <c r="D2" s="27" t="s">
        <v>23</v>
      </c>
      <c r="E2" s="28"/>
      <c r="F2" s="29"/>
      <c r="G2" s="38"/>
    </row>
    <row r="3" spans="1:7" x14ac:dyDescent="0.25">
      <c r="A3" s="26" t="s">
        <v>24</v>
      </c>
      <c r="B3" s="27" t="s">
        <v>25</v>
      </c>
      <c r="C3" s="26" t="s">
        <v>26</v>
      </c>
      <c r="D3" s="27" t="s">
        <v>27</v>
      </c>
      <c r="E3" s="30" t="s">
        <v>9</v>
      </c>
      <c r="F3" s="37">
        <v>1999</v>
      </c>
      <c r="G3" s="39">
        <v>9.7067999999999998E-3</v>
      </c>
    </row>
    <row r="4" spans="1:7" x14ac:dyDescent="0.25">
      <c r="A4" s="26" t="s">
        <v>28</v>
      </c>
      <c r="B4" s="27" t="s">
        <v>29</v>
      </c>
      <c r="C4" s="26" t="s">
        <v>30</v>
      </c>
      <c r="D4" s="27" t="s">
        <v>31</v>
      </c>
      <c r="E4" s="21" t="s">
        <v>672</v>
      </c>
      <c r="F4" s="37">
        <v>2000</v>
      </c>
      <c r="G4" s="39">
        <v>1.11506E-2</v>
      </c>
    </row>
    <row r="5" spans="1:7" x14ac:dyDescent="0.25">
      <c r="A5" s="26" t="s">
        <v>32</v>
      </c>
      <c r="B5" s="27" t="s">
        <v>33</v>
      </c>
      <c r="C5" s="26" t="s">
        <v>34</v>
      </c>
      <c r="D5" s="27" t="s">
        <v>35</v>
      </c>
      <c r="E5" s="28"/>
      <c r="F5" s="37">
        <v>2001</v>
      </c>
      <c r="G5" s="39">
        <v>1.49306E-2</v>
      </c>
    </row>
    <row r="6" spans="1:7" x14ac:dyDescent="0.25">
      <c r="A6" s="26" t="s">
        <v>22</v>
      </c>
      <c r="B6" s="27" t="s">
        <v>36</v>
      </c>
      <c r="C6" s="26" t="s">
        <v>37</v>
      </c>
      <c r="D6" s="27" t="s">
        <v>38</v>
      </c>
      <c r="E6" s="30" t="s">
        <v>9</v>
      </c>
      <c r="F6" s="37">
        <v>2002</v>
      </c>
      <c r="G6" s="39">
        <v>1.53785E-2</v>
      </c>
    </row>
    <row r="7" spans="1:7" x14ac:dyDescent="0.25">
      <c r="A7" s="26" t="s">
        <v>39</v>
      </c>
      <c r="B7" s="27" t="s">
        <v>40</v>
      </c>
      <c r="C7" s="26" t="s">
        <v>41</v>
      </c>
      <c r="D7" s="27" t="s">
        <v>42</v>
      </c>
      <c r="E7" s="31"/>
      <c r="F7" s="37">
        <v>2003</v>
      </c>
      <c r="G7" s="39">
        <v>1.94953E-2</v>
      </c>
    </row>
    <row r="8" spans="1:7" x14ac:dyDescent="0.25">
      <c r="A8" s="26" t="s">
        <v>43</v>
      </c>
      <c r="B8" s="27" t="s">
        <v>31</v>
      </c>
      <c r="C8" s="26" t="s">
        <v>44</v>
      </c>
      <c r="D8" s="27" t="s">
        <v>45</v>
      </c>
      <c r="E8" s="21" t="s">
        <v>10</v>
      </c>
      <c r="F8" s="37">
        <v>2004</v>
      </c>
      <c r="G8" s="39">
        <v>2.0129999999999999E-2</v>
      </c>
    </row>
    <row r="9" spans="1:7" x14ac:dyDescent="0.25">
      <c r="A9" s="26" t="s">
        <v>46</v>
      </c>
      <c r="B9" s="27" t="s">
        <v>47</v>
      </c>
      <c r="C9" s="26" t="s">
        <v>48</v>
      </c>
      <c r="D9" s="27" t="s">
        <v>49</v>
      </c>
      <c r="E9" s="36"/>
      <c r="F9" s="37">
        <v>2005</v>
      </c>
      <c r="G9" s="39">
        <v>2.0817599999999999E-2</v>
      </c>
    </row>
    <row r="10" spans="1:7" x14ac:dyDescent="0.25">
      <c r="A10" s="26" t="s">
        <v>50</v>
      </c>
      <c r="B10" s="27" t="s">
        <v>51</v>
      </c>
      <c r="C10" s="26" t="s">
        <v>52</v>
      </c>
      <c r="D10" s="27" t="s">
        <v>53</v>
      </c>
      <c r="E10" s="107">
        <v>1</v>
      </c>
      <c r="F10" s="37">
        <v>2006</v>
      </c>
      <c r="G10" s="39">
        <v>2.1442099999999999E-2</v>
      </c>
    </row>
    <row r="11" spans="1:7" x14ac:dyDescent="0.25">
      <c r="A11" s="26" t="s">
        <v>54</v>
      </c>
      <c r="B11" s="27" t="s">
        <v>55</v>
      </c>
      <c r="C11" s="26" t="s">
        <v>56</v>
      </c>
      <c r="D11" s="27" t="s">
        <v>57</v>
      </c>
      <c r="E11" s="107">
        <v>2</v>
      </c>
      <c r="F11" s="37">
        <v>2007</v>
      </c>
      <c r="G11" s="39">
        <v>2.5106900000000001E-2</v>
      </c>
    </row>
    <row r="12" spans="1:7" x14ac:dyDescent="0.25">
      <c r="A12" s="26" t="s">
        <v>58</v>
      </c>
      <c r="B12" s="27" t="s">
        <v>59</v>
      </c>
      <c r="C12" s="26" t="s">
        <v>60</v>
      </c>
      <c r="D12" s="27" t="s">
        <v>61</v>
      </c>
      <c r="E12" s="107">
        <v>3</v>
      </c>
      <c r="F12" s="37">
        <v>2008</v>
      </c>
      <c r="G12" s="39">
        <v>2.58601E-2</v>
      </c>
    </row>
    <row r="13" spans="1:7" x14ac:dyDescent="0.25">
      <c r="A13" s="26" t="s">
        <v>62</v>
      </c>
      <c r="B13" s="27" t="s">
        <v>63</v>
      </c>
      <c r="C13" s="26" t="s">
        <v>64</v>
      </c>
      <c r="D13" s="27" t="s">
        <v>65</v>
      </c>
      <c r="E13" s="108">
        <v>4</v>
      </c>
      <c r="F13" s="37">
        <v>2009</v>
      </c>
      <c r="G13" s="39">
        <v>2.6635900000000001E-2</v>
      </c>
    </row>
    <row r="14" spans="1:7" x14ac:dyDescent="0.25">
      <c r="A14" s="26" t="s">
        <v>37</v>
      </c>
      <c r="B14" s="27" t="s">
        <v>66</v>
      </c>
      <c r="C14" s="26" t="s">
        <v>67</v>
      </c>
      <c r="D14" s="27" t="s">
        <v>68</v>
      </c>
      <c r="F14" s="37">
        <v>2010</v>
      </c>
      <c r="G14" s="39">
        <v>2.7435000000000001E-2</v>
      </c>
    </row>
    <row r="15" spans="1:7" x14ac:dyDescent="0.25">
      <c r="A15" s="26" t="s">
        <v>69</v>
      </c>
      <c r="B15" s="27" t="s">
        <v>70</v>
      </c>
      <c r="C15" s="26" t="s">
        <v>71</v>
      </c>
      <c r="D15" s="27" t="s">
        <v>72</v>
      </c>
      <c r="F15" s="37">
        <v>2011</v>
      </c>
      <c r="G15" s="39">
        <v>2.8258100000000001E-2</v>
      </c>
    </row>
    <row r="16" spans="1:7" x14ac:dyDescent="0.25">
      <c r="A16" s="26" t="s">
        <v>73</v>
      </c>
      <c r="B16" s="27" t="s">
        <v>74</v>
      </c>
      <c r="C16" s="26" t="s">
        <v>75</v>
      </c>
      <c r="D16" s="27" t="s">
        <v>76</v>
      </c>
      <c r="F16" s="37">
        <v>2012</v>
      </c>
      <c r="G16" s="39">
        <v>2.9105800000000001E-2</v>
      </c>
    </row>
    <row r="17" spans="1:7" x14ac:dyDescent="0.25">
      <c r="A17" s="26" t="s">
        <v>77</v>
      </c>
      <c r="B17" s="27" t="s">
        <v>78</v>
      </c>
      <c r="C17" s="26" t="s">
        <v>79</v>
      </c>
      <c r="D17" s="27" t="s">
        <v>80</v>
      </c>
      <c r="F17" s="37">
        <v>2013</v>
      </c>
      <c r="G17" s="39">
        <v>2.9978999999999999E-2</v>
      </c>
    </row>
    <row r="18" spans="1:7" x14ac:dyDescent="0.25">
      <c r="A18" s="26" t="s">
        <v>81</v>
      </c>
      <c r="B18" s="27" t="s">
        <v>82</v>
      </c>
      <c r="C18" s="26" t="s">
        <v>83</v>
      </c>
      <c r="D18" s="27" t="s">
        <v>84</v>
      </c>
      <c r="F18" s="37">
        <v>2014</v>
      </c>
      <c r="G18" s="39">
        <v>3.0878300000000001E-2</v>
      </c>
    </row>
    <row r="19" spans="1:7" x14ac:dyDescent="0.25">
      <c r="A19" s="26" t="s">
        <v>30</v>
      </c>
      <c r="B19" s="27" t="s">
        <v>85</v>
      </c>
      <c r="C19" s="26" t="s">
        <v>86</v>
      </c>
      <c r="D19" s="27" t="s">
        <v>87</v>
      </c>
      <c r="F19" s="37">
        <v>2015</v>
      </c>
      <c r="G19" s="39">
        <v>3.1804699999999998E-2</v>
      </c>
    </row>
    <row r="20" spans="1:7" x14ac:dyDescent="0.25">
      <c r="A20" s="26" t="s">
        <v>88</v>
      </c>
      <c r="B20" s="27" t="s">
        <v>89</v>
      </c>
      <c r="C20" s="26" t="s">
        <v>90</v>
      </c>
      <c r="D20" s="27" t="s">
        <v>91</v>
      </c>
      <c r="F20" s="37">
        <v>2016</v>
      </c>
      <c r="G20" s="39">
        <v>3.2758799999999998E-2</v>
      </c>
    </row>
    <row r="21" spans="1:7" x14ac:dyDescent="0.25">
      <c r="A21" s="26" t="s">
        <v>92</v>
      </c>
      <c r="B21" s="27" t="s">
        <v>93</v>
      </c>
      <c r="C21" s="26" t="s">
        <v>94</v>
      </c>
      <c r="D21" s="27" t="s">
        <v>95</v>
      </c>
      <c r="F21" s="37">
        <v>2017</v>
      </c>
      <c r="G21" s="39">
        <v>3.3741599999999997E-2</v>
      </c>
    </row>
    <row r="22" spans="1:7" x14ac:dyDescent="0.25">
      <c r="A22" s="26" t="s">
        <v>96</v>
      </c>
      <c r="B22" s="27" t="s">
        <v>97</v>
      </c>
      <c r="C22" s="26" t="s">
        <v>98</v>
      </c>
      <c r="D22" s="27" t="s">
        <v>99</v>
      </c>
      <c r="F22" s="37">
        <v>2018</v>
      </c>
      <c r="G22" s="39">
        <v>3.4753899999999997E-2</v>
      </c>
    </row>
    <row r="23" spans="1:7" x14ac:dyDescent="0.25">
      <c r="A23" s="26" t="s">
        <v>100</v>
      </c>
      <c r="B23" s="27" t="s">
        <v>101</v>
      </c>
      <c r="C23" s="26" t="s">
        <v>102</v>
      </c>
      <c r="D23" s="27" t="s">
        <v>103</v>
      </c>
      <c r="F23" s="37">
        <v>2019</v>
      </c>
      <c r="G23" s="39">
        <v>3.5796500000000002E-2</v>
      </c>
    </row>
    <row r="24" spans="1:7" x14ac:dyDescent="0.25">
      <c r="A24" s="26" t="s">
        <v>104</v>
      </c>
      <c r="B24" s="27" t="s">
        <v>105</v>
      </c>
      <c r="C24" s="26" t="s">
        <v>106</v>
      </c>
      <c r="D24" s="27" t="s">
        <v>107</v>
      </c>
      <c r="F24" s="37">
        <v>2020</v>
      </c>
      <c r="G24" s="39">
        <v>3.6870399999999998E-2</v>
      </c>
    </row>
    <row r="25" spans="1:7" x14ac:dyDescent="0.25">
      <c r="A25" s="26" t="s">
        <v>108</v>
      </c>
      <c r="B25" s="27" t="s">
        <v>109</v>
      </c>
      <c r="C25" s="26" t="s">
        <v>110</v>
      </c>
      <c r="D25" s="27" t="s">
        <v>111</v>
      </c>
      <c r="F25" s="37">
        <v>2021</v>
      </c>
      <c r="G25" s="39">
        <v>3.9464699999999998E-2</v>
      </c>
    </row>
    <row r="26" spans="1:7" x14ac:dyDescent="0.25">
      <c r="A26" s="26" t="s">
        <v>112</v>
      </c>
      <c r="B26" s="27" t="s">
        <v>113</v>
      </c>
      <c r="C26" s="26" t="s">
        <v>114</v>
      </c>
      <c r="D26" s="27" t="s">
        <v>115</v>
      </c>
      <c r="F26" s="40">
        <v>2022</v>
      </c>
      <c r="G26" s="39">
        <f>ROUND(G25*1.03,7)</f>
        <v>4.06486E-2</v>
      </c>
    </row>
    <row r="27" spans="1:7" x14ac:dyDescent="0.25">
      <c r="A27" s="26" t="s">
        <v>116</v>
      </c>
      <c r="B27" s="27" t="s">
        <v>117</v>
      </c>
      <c r="C27" s="26" t="s">
        <v>118</v>
      </c>
      <c r="D27" s="27" t="s">
        <v>119</v>
      </c>
      <c r="E27" s="101" t="s">
        <v>686</v>
      </c>
      <c r="F27" s="23"/>
    </row>
    <row r="28" spans="1:7" x14ac:dyDescent="0.25">
      <c r="A28" s="26" t="s">
        <v>120</v>
      </c>
      <c r="B28" s="27" t="s">
        <v>121</v>
      </c>
      <c r="C28" s="26" t="s">
        <v>122</v>
      </c>
      <c r="D28" s="27" t="s">
        <v>123</v>
      </c>
      <c r="E28" s="47">
        <v>1</v>
      </c>
      <c r="F28" s="48" t="s">
        <v>670</v>
      </c>
    </row>
    <row r="29" spans="1:7" x14ac:dyDescent="0.25">
      <c r="A29" s="26" t="s">
        <v>124</v>
      </c>
      <c r="B29" s="27" t="s">
        <v>125</v>
      </c>
      <c r="C29" s="26" t="s">
        <v>126</v>
      </c>
      <c r="D29" s="27" t="s">
        <v>127</v>
      </c>
      <c r="E29" s="49">
        <v>2</v>
      </c>
      <c r="F29" s="50" t="s">
        <v>669</v>
      </c>
    </row>
    <row r="30" spans="1:7" x14ac:dyDescent="0.25">
      <c r="A30" s="26" t="s">
        <v>128</v>
      </c>
      <c r="B30" s="27" t="s">
        <v>129</v>
      </c>
      <c r="C30" s="26" t="s">
        <v>130</v>
      </c>
      <c r="D30" s="27" t="s">
        <v>131</v>
      </c>
      <c r="E30" s="49">
        <v>3</v>
      </c>
      <c r="F30" s="50" t="s">
        <v>668</v>
      </c>
    </row>
    <row r="31" spans="1:7" x14ac:dyDescent="0.25">
      <c r="A31" s="26" t="s">
        <v>132</v>
      </c>
      <c r="B31" s="27" t="s">
        <v>133</v>
      </c>
      <c r="C31" s="26" t="s">
        <v>134</v>
      </c>
      <c r="D31" s="27" t="s">
        <v>135</v>
      </c>
      <c r="E31" s="51">
        <v>4</v>
      </c>
      <c r="F31" s="52" t="s">
        <v>667</v>
      </c>
    </row>
    <row r="32" spans="1:7" x14ac:dyDescent="0.25">
      <c r="A32" s="26" t="s">
        <v>136</v>
      </c>
      <c r="B32" s="27" t="s">
        <v>137</v>
      </c>
      <c r="C32" s="26" t="s">
        <v>138</v>
      </c>
      <c r="D32" s="27" t="s">
        <v>139</v>
      </c>
    </row>
    <row r="33" spans="1:4" x14ac:dyDescent="0.25">
      <c r="A33" s="26" t="s">
        <v>140</v>
      </c>
      <c r="B33" s="27" t="s">
        <v>141</v>
      </c>
      <c r="C33" s="26" t="s">
        <v>142</v>
      </c>
      <c r="D33" s="27" t="s">
        <v>143</v>
      </c>
    </row>
    <row r="34" spans="1:4" x14ac:dyDescent="0.25">
      <c r="A34" s="26" t="s">
        <v>144</v>
      </c>
      <c r="B34" s="27" t="s">
        <v>145</v>
      </c>
      <c r="C34" s="26" t="s">
        <v>146</v>
      </c>
      <c r="D34" s="27" t="s">
        <v>147</v>
      </c>
    </row>
    <row r="35" spans="1:4" x14ac:dyDescent="0.25">
      <c r="A35" s="26" t="s">
        <v>148</v>
      </c>
      <c r="B35" s="27" t="s">
        <v>149</v>
      </c>
      <c r="C35" s="26" t="s">
        <v>150</v>
      </c>
      <c r="D35" s="27" t="s">
        <v>151</v>
      </c>
    </row>
    <row r="36" spans="1:4" x14ac:dyDescent="0.25">
      <c r="A36" s="26" t="s">
        <v>152</v>
      </c>
      <c r="B36" s="27" t="s">
        <v>153</v>
      </c>
      <c r="C36" s="26" t="s">
        <v>154</v>
      </c>
      <c r="D36" s="27" t="s">
        <v>155</v>
      </c>
    </row>
    <row r="37" spans="1:4" x14ac:dyDescent="0.25">
      <c r="A37" s="26" t="s">
        <v>156</v>
      </c>
      <c r="B37" s="27" t="s">
        <v>157</v>
      </c>
      <c r="C37" s="26" t="s">
        <v>158</v>
      </c>
      <c r="D37" s="27" t="s">
        <v>159</v>
      </c>
    </row>
    <row r="38" spans="1:4" x14ac:dyDescent="0.25">
      <c r="A38" s="26" t="s">
        <v>160</v>
      </c>
      <c r="B38" s="27" t="s">
        <v>161</v>
      </c>
      <c r="C38" s="26" t="s">
        <v>162</v>
      </c>
      <c r="D38" s="27" t="s">
        <v>163</v>
      </c>
    </row>
    <row r="39" spans="1:4" x14ac:dyDescent="0.25">
      <c r="A39" s="26" t="s">
        <v>164</v>
      </c>
      <c r="B39" s="27" t="s">
        <v>165</v>
      </c>
      <c r="C39" s="26" t="s">
        <v>166</v>
      </c>
      <c r="D39" s="27" t="s">
        <v>167</v>
      </c>
    </row>
    <row r="40" spans="1:4" x14ac:dyDescent="0.25">
      <c r="A40" s="26" t="s">
        <v>168</v>
      </c>
      <c r="B40" s="27" t="s">
        <v>169</v>
      </c>
      <c r="C40" s="26" t="s">
        <v>170</v>
      </c>
      <c r="D40" s="27" t="s">
        <v>171</v>
      </c>
    </row>
    <row r="41" spans="1:4" x14ac:dyDescent="0.25">
      <c r="A41" s="26" t="s">
        <v>172</v>
      </c>
      <c r="B41" s="27" t="s">
        <v>173</v>
      </c>
      <c r="C41" s="26" t="s">
        <v>174</v>
      </c>
      <c r="D41" s="27" t="s">
        <v>175</v>
      </c>
    </row>
    <row r="42" spans="1:4" x14ac:dyDescent="0.25">
      <c r="A42" s="26" t="s">
        <v>176</v>
      </c>
      <c r="B42" s="27" t="s">
        <v>177</v>
      </c>
      <c r="C42" s="26" t="s">
        <v>178</v>
      </c>
      <c r="D42" s="27" t="s">
        <v>179</v>
      </c>
    </row>
    <row r="43" spans="1:4" x14ac:dyDescent="0.25">
      <c r="A43" s="26" t="s">
        <v>180</v>
      </c>
      <c r="B43" s="27" t="s">
        <v>181</v>
      </c>
      <c r="C43" s="26" t="s">
        <v>182</v>
      </c>
      <c r="D43" s="27" t="s">
        <v>183</v>
      </c>
    </row>
    <row r="44" spans="1:4" x14ac:dyDescent="0.25">
      <c r="A44" s="26" t="s">
        <v>184</v>
      </c>
      <c r="B44" s="27" t="s">
        <v>185</v>
      </c>
      <c r="C44" s="26" t="s">
        <v>186</v>
      </c>
      <c r="D44" s="27" t="s">
        <v>187</v>
      </c>
    </row>
    <row r="45" spans="1:4" x14ac:dyDescent="0.25">
      <c r="A45" s="26" t="s">
        <v>188</v>
      </c>
      <c r="B45" s="27" t="s">
        <v>189</v>
      </c>
      <c r="C45" s="26" t="s">
        <v>190</v>
      </c>
      <c r="D45" s="27" t="s">
        <v>191</v>
      </c>
    </row>
    <row r="46" spans="1:4" x14ac:dyDescent="0.25">
      <c r="A46" s="26" t="s">
        <v>192</v>
      </c>
      <c r="B46" s="27" t="s">
        <v>193</v>
      </c>
      <c r="C46" s="26" t="s">
        <v>194</v>
      </c>
      <c r="D46" s="27" t="s">
        <v>195</v>
      </c>
    </row>
    <row r="47" spans="1:4" x14ac:dyDescent="0.25">
      <c r="A47" s="26" t="s">
        <v>196</v>
      </c>
      <c r="B47" s="27" t="s">
        <v>197</v>
      </c>
      <c r="C47" s="26" t="s">
        <v>198</v>
      </c>
      <c r="D47" s="27" t="s">
        <v>199</v>
      </c>
    </row>
    <row r="48" spans="1:4" x14ac:dyDescent="0.25">
      <c r="A48" s="26" t="s">
        <v>200</v>
      </c>
      <c r="B48" s="27" t="s">
        <v>201</v>
      </c>
      <c r="C48" s="26" t="s">
        <v>202</v>
      </c>
      <c r="D48" s="27" t="s">
        <v>203</v>
      </c>
    </row>
    <row r="49" spans="1:4" x14ac:dyDescent="0.25">
      <c r="A49" s="26" t="s">
        <v>41</v>
      </c>
      <c r="B49" s="27" t="s">
        <v>204</v>
      </c>
      <c r="C49" s="26" t="s">
        <v>205</v>
      </c>
      <c r="D49" s="27" t="s">
        <v>206</v>
      </c>
    </row>
    <row r="50" spans="1:4" x14ac:dyDescent="0.25">
      <c r="A50" s="26" t="s">
        <v>207</v>
      </c>
      <c r="B50" s="27" t="s">
        <v>208</v>
      </c>
      <c r="C50" s="26" t="s">
        <v>209</v>
      </c>
      <c r="D50" s="27" t="s">
        <v>210</v>
      </c>
    </row>
    <row r="51" spans="1:4" x14ac:dyDescent="0.25">
      <c r="A51" s="26" t="s">
        <v>211</v>
      </c>
      <c r="B51" s="27" t="s">
        <v>212</v>
      </c>
      <c r="C51" s="26" t="s">
        <v>213</v>
      </c>
      <c r="D51" s="27" t="s">
        <v>214</v>
      </c>
    </row>
    <row r="52" spans="1:4" x14ac:dyDescent="0.25">
      <c r="A52" s="26" t="s">
        <v>215</v>
      </c>
      <c r="B52" s="27" t="s">
        <v>216</v>
      </c>
      <c r="C52" s="26" t="s">
        <v>217</v>
      </c>
      <c r="D52" s="27" t="s">
        <v>218</v>
      </c>
    </row>
    <row r="53" spans="1:4" x14ac:dyDescent="0.25">
      <c r="A53" s="26" t="s">
        <v>52</v>
      </c>
      <c r="B53" s="27" t="s">
        <v>219</v>
      </c>
      <c r="C53" s="26" t="s">
        <v>172</v>
      </c>
      <c r="D53" s="27" t="s">
        <v>220</v>
      </c>
    </row>
    <row r="54" spans="1:4" x14ac:dyDescent="0.25">
      <c r="A54" s="26" t="s">
        <v>221</v>
      </c>
      <c r="B54" s="27" t="s">
        <v>222</v>
      </c>
      <c r="C54" s="26" t="s">
        <v>223</v>
      </c>
      <c r="D54" s="27" t="s">
        <v>224</v>
      </c>
    </row>
    <row r="55" spans="1:4" x14ac:dyDescent="0.25">
      <c r="A55" s="26" t="s">
        <v>225</v>
      </c>
      <c r="B55" s="27" t="s">
        <v>226</v>
      </c>
      <c r="C55" s="26" t="s">
        <v>227</v>
      </c>
      <c r="D55" s="27" t="s">
        <v>228</v>
      </c>
    </row>
    <row r="56" spans="1:4" x14ac:dyDescent="0.25">
      <c r="A56" s="26" t="s">
        <v>229</v>
      </c>
      <c r="B56" s="27" t="s">
        <v>230</v>
      </c>
      <c r="C56" s="26" t="s">
        <v>231</v>
      </c>
      <c r="D56" s="27" t="s">
        <v>232</v>
      </c>
    </row>
    <row r="57" spans="1:4" x14ac:dyDescent="0.25">
      <c r="A57" s="26" t="s">
        <v>233</v>
      </c>
      <c r="B57" s="27" t="s">
        <v>234</v>
      </c>
      <c r="C57" s="26" t="s">
        <v>235</v>
      </c>
      <c r="D57" s="27" t="s">
        <v>236</v>
      </c>
    </row>
    <row r="58" spans="1:4" x14ac:dyDescent="0.25">
      <c r="A58" s="26" t="s">
        <v>237</v>
      </c>
      <c r="B58" s="27" t="s">
        <v>238</v>
      </c>
      <c r="C58" s="26" t="s">
        <v>239</v>
      </c>
      <c r="D58" s="27" t="s">
        <v>240</v>
      </c>
    </row>
    <row r="59" spans="1:4" x14ac:dyDescent="0.25">
      <c r="A59" s="26" t="s">
        <v>241</v>
      </c>
      <c r="B59" s="27" t="s">
        <v>242</v>
      </c>
      <c r="C59" s="26" t="s">
        <v>243</v>
      </c>
      <c r="D59" s="27" t="s">
        <v>244</v>
      </c>
    </row>
    <row r="60" spans="1:4" x14ac:dyDescent="0.25">
      <c r="A60" s="26" t="s">
        <v>245</v>
      </c>
      <c r="B60" s="27" t="s">
        <v>246</v>
      </c>
      <c r="C60" s="26" t="s">
        <v>247</v>
      </c>
      <c r="D60" s="27" t="s">
        <v>248</v>
      </c>
    </row>
    <row r="61" spans="1:4" x14ac:dyDescent="0.25">
      <c r="A61" s="26" t="s">
        <v>44</v>
      </c>
      <c r="B61" s="27" t="s">
        <v>249</v>
      </c>
      <c r="C61" s="26" t="s">
        <v>73</v>
      </c>
      <c r="D61" s="27" t="s">
        <v>250</v>
      </c>
    </row>
    <row r="62" spans="1:4" x14ac:dyDescent="0.25">
      <c r="A62" s="26" t="s">
        <v>251</v>
      </c>
      <c r="B62" s="27" t="s">
        <v>252</v>
      </c>
      <c r="C62" s="26" t="s">
        <v>253</v>
      </c>
      <c r="D62" s="27" t="s">
        <v>254</v>
      </c>
    </row>
    <row r="63" spans="1:4" x14ac:dyDescent="0.25">
      <c r="A63" s="26" t="s">
        <v>255</v>
      </c>
      <c r="B63" s="27" t="s">
        <v>256</v>
      </c>
      <c r="C63" s="32" t="s">
        <v>257</v>
      </c>
      <c r="D63" s="33" t="s">
        <v>258</v>
      </c>
    </row>
    <row r="64" spans="1:4" x14ac:dyDescent="0.25">
      <c r="A64" s="26" t="s">
        <v>259</v>
      </c>
      <c r="B64" s="27" t="s">
        <v>260</v>
      </c>
      <c r="C64" s="34"/>
      <c r="D64" s="34"/>
    </row>
    <row r="65" spans="1:4" x14ac:dyDescent="0.25">
      <c r="A65" s="26" t="s">
        <v>261</v>
      </c>
      <c r="B65" s="27" t="s">
        <v>262</v>
      </c>
      <c r="C65" s="34"/>
      <c r="D65" s="34"/>
    </row>
    <row r="66" spans="1:4" x14ac:dyDescent="0.25">
      <c r="A66" s="26" t="s">
        <v>263</v>
      </c>
      <c r="B66" s="27" t="s">
        <v>264</v>
      </c>
      <c r="C66" s="34"/>
      <c r="D66" s="34"/>
    </row>
    <row r="67" spans="1:4" x14ac:dyDescent="0.25">
      <c r="A67" s="26" t="s">
        <v>265</v>
      </c>
      <c r="B67" s="27" t="s">
        <v>266</v>
      </c>
      <c r="C67" s="34"/>
      <c r="D67" s="34"/>
    </row>
    <row r="68" spans="1:4" x14ac:dyDescent="0.25">
      <c r="A68" s="26" t="s">
        <v>267</v>
      </c>
      <c r="B68" s="27" t="s">
        <v>268</v>
      </c>
      <c r="C68" s="34"/>
      <c r="D68" s="34"/>
    </row>
    <row r="69" spans="1:4" x14ac:dyDescent="0.25">
      <c r="A69" s="26" t="s">
        <v>269</v>
      </c>
      <c r="B69" s="27" t="s">
        <v>270</v>
      </c>
      <c r="C69" s="34"/>
      <c r="D69" s="34"/>
    </row>
    <row r="70" spans="1:4" x14ac:dyDescent="0.25">
      <c r="A70" s="26" t="s">
        <v>271</v>
      </c>
      <c r="B70" s="27" t="s">
        <v>272</v>
      </c>
      <c r="C70" s="34"/>
      <c r="D70" s="34"/>
    </row>
    <row r="71" spans="1:4" x14ac:dyDescent="0.25">
      <c r="A71" s="26" t="s">
        <v>273</v>
      </c>
      <c r="B71" s="27" t="s">
        <v>274</v>
      </c>
      <c r="C71" s="34"/>
      <c r="D71" s="34"/>
    </row>
    <row r="72" spans="1:4" x14ac:dyDescent="0.25">
      <c r="A72" s="26" t="s">
        <v>275</v>
      </c>
      <c r="B72" s="27" t="s">
        <v>276</v>
      </c>
      <c r="C72" s="34"/>
      <c r="D72" s="34"/>
    </row>
    <row r="73" spans="1:4" x14ac:dyDescent="0.25">
      <c r="A73" s="26" t="s">
        <v>277</v>
      </c>
      <c r="B73" s="27" t="s">
        <v>278</v>
      </c>
      <c r="C73" s="34"/>
      <c r="D73" s="34"/>
    </row>
    <row r="74" spans="1:4" x14ac:dyDescent="0.25">
      <c r="A74" s="26" t="s">
        <v>279</v>
      </c>
      <c r="B74" s="27" t="s">
        <v>280</v>
      </c>
      <c r="C74" s="34"/>
      <c r="D74" s="34"/>
    </row>
    <row r="75" spans="1:4" x14ac:dyDescent="0.25">
      <c r="A75" s="26" t="s">
        <v>281</v>
      </c>
      <c r="B75" s="27" t="s">
        <v>282</v>
      </c>
      <c r="C75" s="34"/>
      <c r="D75" s="34"/>
    </row>
    <row r="76" spans="1:4" x14ac:dyDescent="0.25">
      <c r="A76" s="26" t="s">
        <v>283</v>
      </c>
      <c r="B76" s="27" t="s">
        <v>284</v>
      </c>
      <c r="C76" s="34"/>
      <c r="D76" s="34"/>
    </row>
    <row r="77" spans="1:4" x14ac:dyDescent="0.25">
      <c r="A77" s="26" t="s">
        <v>285</v>
      </c>
      <c r="B77" s="27" t="s">
        <v>286</v>
      </c>
      <c r="C77" s="34"/>
      <c r="D77" s="34"/>
    </row>
    <row r="78" spans="1:4" x14ac:dyDescent="0.25">
      <c r="A78" s="26" t="s">
        <v>287</v>
      </c>
      <c r="B78" s="27" t="s">
        <v>288</v>
      </c>
      <c r="C78" s="34"/>
      <c r="D78" s="34"/>
    </row>
    <row r="79" spans="1:4" x14ac:dyDescent="0.25">
      <c r="A79" s="26" t="s">
        <v>289</v>
      </c>
      <c r="B79" s="27" t="s">
        <v>290</v>
      </c>
      <c r="C79" s="34"/>
      <c r="D79" s="34"/>
    </row>
    <row r="80" spans="1:4" x14ac:dyDescent="0.25">
      <c r="A80" s="26" t="s">
        <v>291</v>
      </c>
      <c r="B80" s="27" t="s">
        <v>292</v>
      </c>
      <c r="C80" s="34"/>
      <c r="D80" s="34"/>
    </row>
    <row r="81" spans="1:4" x14ac:dyDescent="0.25">
      <c r="A81" s="26" t="s">
        <v>293</v>
      </c>
      <c r="B81" s="27" t="s">
        <v>294</v>
      </c>
      <c r="C81" s="34"/>
      <c r="D81" s="34"/>
    </row>
    <row r="82" spans="1:4" x14ac:dyDescent="0.25">
      <c r="A82" s="26" t="s">
        <v>295</v>
      </c>
      <c r="B82" s="27" t="s">
        <v>296</v>
      </c>
      <c r="C82" s="34"/>
      <c r="D82" s="34"/>
    </row>
    <row r="83" spans="1:4" x14ac:dyDescent="0.25">
      <c r="A83" s="26" t="s">
        <v>297</v>
      </c>
      <c r="B83" s="27" t="s">
        <v>298</v>
      </c>
      <c r="C83" s="34"/>
      <c r="D83" s="34"/>
    </row>
    <row r="84" spans="1:4" x14ac:dyDescent="0.25">
      <c r="A84" s="26" t="s">
        <v>299</v>
      </c>
      <c r="B84" s="27" t="s">
        <v>300</v>
      </c>
      <c r="C84" s="34"/>
      <c r="D84" s="34"/>
    </row>
    <row r="85" spans="1:4" x14ac:dyDescent="0.25">
      <c r="A85" s="26" t="s">
        <v>301</v>
      </c>
      <c r="B85" s="27" t="s">
        <v>302</v>
      </c>
      <c r="C85" s="34"/>
      <c r="D85" s="34"/>
    </row>
    <row r="86" spans="1:4" x14ac:dyDescent="0.25">
      <c r="A86" s="26" t="s">
        <v>303</v>
      </c>
      <c r="B86" s="27" t="s">
        <v>304</v>
      </c>
      <c r="C86" s="34"/>
      <c r="D86" s="34"/>
    </row>
    <row r="87" spans="1:4" x14ac:dyDescent="0.25">
      <c r="A87" s="26" t="s">
        <v>305</v>
      </c>
      <c r="B87" s="27" t="s">
        <v>306</v>
      </c>
      <c r="C87" s="34"/>
      <c r="D87" s="34"/>
    </row>
    <row r="88" spans="1:4" x14ac:dyDescent="0.25">
      <c r="A88" s="26" t="s">
        <v>307</v>
      </c>
      <c r="B88" s="27" t="s">
        <v>308</v>
      </c>
      <c r="C88" s="34"/>
      <c r="D88" s="34"/>
    </row>
    <row r="89" spans="1:4" x14ac:dyDescent="0.25">
      <c r="A89" s="26" t="s">
        <v>309</v>
      </c>
      <c r="B89" s="27" t="s">
        <v>310</v>
      </c>
      <c r="C89" s="34"/>
      <c r="D89" s="34"/>
    </row>
    <row r="90" spans="1:4" x14ac:dyDescent="0.25">
      <c r="A90" s="26" t="s">
        <v>311</v>
      </c>
      <c r="B90" s="27" t="s">
        <v>312</v>
      </c>
      <c r="C90" s="34"/>
      <c r="D90" s="34"/>
    </row>
    <row r="91" spans="1:4" x14ac:dyDescent="0.25">
      <c r="A91" s="26" t="s">
        <v>64</v>
      </c>
      <c r="B91" s="27" t="s">
        <v>65</v>
      </c>
      <c r="C91" s="34"/>
      <c r="D91" s="34"/>
    </row>
    <row r="92" spans="1:4" x14ac:dyDescent="0.25">
      <c r="A92" s="26" t="s">
        <v>313</v>
      </c>
      <c r="B92" s="27" t="s">
        <v>314</v>
      </c>
      <c r="C92" s="34"/>
      <c r="D92" s="34"/>
    </row>
    <row r="93" spans="1:4" x14ac:dyDescent="0.25">
      <c r="A93" s="26" t="s">
        <v>315</v>
      </c>
      <c r="B93" s="27" t="s">
        <v>316</v>
      </c>
      <c r="C93" s="34"/>
      <c r="D93" s="34"/>
    </row>
    <row r="94" spans="1:4" x14ac:dyDescent="0.25">
      <c r="A94" s="26" t="s">
        <v>317</v>
      </c>
      <c r="B94" s="27" t="s">
        <v>318</v>
      </c>
      <c r="C94" s="34"/>
      <c r="D94" s="34"/>
    </row>
    <row r="95" spans="1:4" x14ac:dyDescent="0.25">
      <c r="A95" s="26" t="s">
        <v>319</v>
      </c>
      <c r="B95" s="27" t="s">
        <v>320</v>
      </c>
      <c r="C95" s="34"/>
      <c r="D95" s="34"/>
    </row>
    <row r="96" spans="1:4" x14ac:dyDescent="0.25">
      <c r="A96" s="26" t="s">
        <v>321</v>
      </c>
      <c r="B96" s="27" t="s">
        <v>322</v>
      </c>
      <c r="C96" s="34"/>
      <c r="D96" s="34"/>
    </row>
    <row r="97" spans="1:4" x14ac:dyDescent="0.25">
      <c r="A97" s="26" t="s">
        <v>323</v>
      </c>
      <c r="B97" s="27" t="s">
        <v>324</v>
      </c>
      <c r="C97" s="34"/>
      <c r="D97" s="34"/>
    </row>
    <row r="98" spans="1:4" x14ac:dyDescent="0.25">
      <c r="A98" s="26" t="s">
        <v>325</v>
      </c>
      <c r="B98" s="27" t="s">
        <v>326</v>
      </c>
      <c r="C98" s="34"/>
      <c r="D98" s="34"/>
    </row>
    <row r="99" spans="1:4" x14ac:dyDescent="0.25">
      <c r="A99" s="26" t="s">
        <v>71</v>
      </c>
      <c r="B99" s="27" t="s">
        <v>327</v>
      </c>
      <c r="C99" s="34"/>
      <c r="D99" s="34"/>
    </row>
    <row r="100" spans="1:4" x14ac:dyDescent="0.25">
      <c r="A100" s="26" t="s">
        <v>328</v>
      </c>
      <c r="B100" s="27" t="s">
        <v>329</v>
      </c>
      <c r="C100" s="34"/>
      <c r="D100" s="34"/>
    </row>
    <row r="101" spans="1:4" x14ac:dyDescent="0.25">
      <c r="A101" s="26" t="s">
        <v>330</v>
      </c>
      <c r="B101" s="27" t="s">
        <v>72</v>
      </c>
      <c r="C101" s="34"/>
      <c r="D101" s="34"/>
    </row>
    <row r="102" spans="1:4" x14ac:dyDescent="0.25">
      <c r="A102" s="26" t="s">
        <v>331</v>
      </c>
      <c r="B102" s="27" t="s">
        <v>332</v>
      </c>
      <c r="C102" s="34"/>
      <c r="D102" s="34"/>
    </row>
    <row r="103" spans="1:4" x14ac:dyDescent="0.25">
      <c r="A103" s="26" t="s">
        <v>333</v>
      </c>
      <c r="B103" s="27" t="s">
        <v>334</v>
      </c>
      <c r="C103" s="34"/>
      <c r="D103" s="34"/>
    </row>
    <row r="104" spans="1:4" x14ac:dyDescent="0.25">
      <c r="A104" s="26" t="s">
        <v>335</v>
      </c>
      <c r="B104" s="27" t="s">
        <v>336</v>
      </c>
      <c r="C104" s="34"/>
      <c r="D104" s="34"/>
    </row>
    <row r="105" spans="1:4" x14ac:dyDescent="0.25">
      <c r="A105" s="26" t="s">
        <v>337</v>
      </c>
      <c r="B105" s="27" t="s">
        <v>338</v>
      </c>
      <c r="C105" s="34"/>
      <c r="D105" s="34"/>
    </row>
    <row r="106" spans="1:4" x14ac:dyDescent="0.25">
      <c r="A106" s="26" t="s">
        <v>339</v>
      </c>
      <c r="B106" s="27" t="s">
        <v>340</v>
      </c>
      <c r="C106" s="34"/>
      <c r="D106" s="34"/>
    </row>
    <row r="107" spans="1:4" x14ac:dyDescent="0.25">
      <c r="A107" s="26" t="s">
        <v>341</v>
      </c>
      <c r="B107" s="27" t="s">
        <v>342</v>
      </c>
      <c r="C107" s="34"/>
      <c r="D107" s="34"/>
    </row>
    <row r="108" spans="1:4" x14ac:dyDescent="0.25">
      <c r="A108" s="26" t="s">
        <v>343</v>
      </c>
      <c r="B108" s="27" t="s">
        <v>344</v>
      </c>
      <c r="C108" s="34"/>
      <c r="D108" s="34"/>
    </row>
    <row r="109" spans="1:4" x14ac:dyDescent="0.25">
      <c r="A109" s="26" t="s">
        <v>345</v>
      </c>
      <c r="B109" s="27" t="s">
        <v>346</v>
      </c>
      <c r="C109" s="34"/>
      <c r="D109" s="34"/>
    </row>
    <row r="110" spans="1:4" x14ac:dyDescent="0.25">
      <c r="A110" s="26" t="s">
        <v>347</v>
      </c>
      <c r="B110" s="27" t="s">
        <v>348</v>
      </c>
      <c r="C110" s="34"/>
      <c r="D110" s="34"/>
    </row>
    <row r="111" spans="1:4" x14ac:dyDescent="0.25">
      <c r="A111" s="26" t="s">
        <v>349</v>
      </c>
      <c r="B111" s="27" t="s">
        <v>76</v>
      </c>
      <c r="C111" s="34"/>
      <c r="D111" s="34"/>
    </row>
    <row r="112" spans="1:4" x14ac:dyDescent="0.25">
      <c r="A112" s="26" t="s">
        <v>350</v>
      </c>
      <c r="B112" s="27" t="s">
        <v>351</v>
      </c>
      <c r="C112" s="34"/>
      <c r="D112" s="34"/>
    </row>
    <row r="113" spans="1:4" x14ac:dyDescent="0.25">
      <c r="A113" s="26" t="s">
        <v>352</v>
      </c>
      <c r="B113" s="27" t="s">
        <v>353</v>
      </c>
      <c r="C113" s="34"/>
      <c r="D113" s="34"/>
    </row>
    <row r="114" spans="1:4" x14ac:dyDescent="0.25">
      <c r="A114" s="26" t="s">
        <v>354</v>
      </c>
      <c r="B114" s="27" t="s">
        <v>355</v>
      </c>
      <c r="C114" s="34"/>
      <c r="D114" s="34"/>
    </row>
    <row r="115" spans="1:4" x14ac:dyDescent="0.25">
      <c r="A115" s="26" t="s">
        <v>356</v>
      </c>
      <c r="B115" s="27" t="s">
        <v>357</v>
      </c>
      <c r="C115" s="34"/>
      <c r="D115" s="34"/>
    </row>
    <row r="116" spans="1:4" x14ac:dyDescent="0.25">
      <c r="A116" s="26" t="s">
        <v>358</v>
      </c>
      <c r="B116" s="27" t="s">
        <v>359</v>
      </c>
      <c r="C116" s="34"/>
      <c r="D116" s="34"/>
    </row>
    <row r="117" spans="1:4" x14ac:dyDescent="0.25">
      <c r="A117" s="26" t="s">
        <v>360</v>
      </c>
      <c r="B117" s="27" t="s">
        <v>361</v>
      </c>
      <c r="C117" s="34"/>
      <c r="D117" s="34"/>
    </row>
    <row r="118" spans="1:4" x14ac:dyDescent="0.25">
      <c r="A118" s="26" t="s">
        <v>362</v>
      </c>
      <c r="B118" s="27" t="s">
        <v>363</v>
      </c>
      <c r="C118" s="34"/>
      <c r="D118" s="34"/>
    </row>
    <row r="119" spans="1:4" x14ac:dyDescent="0.25">
      <c r="A119" s="26" t="s">
        <v>364</v>
      </c>
      <c r="B119" s="27" t="s">
        <v>365</v>
      </c>
      <c r="C119" s="34"/>
      <c r="D119" s="34"/>
    </row>
    <row r="120" spans="1:4" x14ac:dyDescent="0.25">
      <c r="A120" s="26" t="s">
        <v>366</v>
      </c>
      <c r="B120" s="27" t="s">
        <v>367</v>
      </c>
      <c r="C120" s="34"/>
      <c r="D120" s="34"/>
    </row>
    <row r="121" spans="1:4" x14ac:dyDescent="0.25">
      <c r="A121" s="26" t="s">
        <v>368</v>
      </c>
      <c r="B121" s="27" t="s">
        <v>369</v>
      </c>
      <c r="C121" s="34"/>
      <c r="D121" s="34"/>
    </row>
    <row r="122" spans="1:4" x14ac:dyDescent="0.25">
      <c r="A122" s="26" t="s">
        <v>370</v>
      </c>
      <c r="B122" s="27" t="s">
        <v>371</v>
      </c>
      <c r="C122" s="34"/>
      <c r="D122" s="34"/>
    </row>
    <row r="123" spans="1:4" x14ac:dyDescent="0.25">
      <c r="A123" s="26" t="s">
        <v>372</v>
      </c>
      <c r="B123" s="27" t="s">
        <v>373</v>
      </c>
      <c r="C123" s="34"/>
      <c r="D123" s="34"/>
    </row>
    <row r="124" spans="1:4" x14ac:dyDescent="0.25">
      <c r="A124" s="26" t="s">
        <v>90</v>
      </c>
      <c r="B124" s="27" t="s">
        <v>374</v>
      </c>
      <c r="C124" s="34"/>
      <c r="D124" s="34"/>
    </row>
    <row r="125" spans="1:4" x14ac:dyDescent="0.25">
      <c r="A125" s="26" t="s">
        <v>83</v>
      </c>
      <c r="B125" s="27" t="s">
        <v>375</v>
      </c>
      <c r="C125" s="34"/>
      <c r="D125" s="34"/>
    </row>
    <row r="126" spans="1:4" x14ac:dyDescent="0.25">
      <c r="A126" s="26" t="s">
        <v>376</v>
      </c>
      <c r="B126" s="27" t="s">
        <v>377</v>
      </c>
      <c r="C126" s="34"/>
      <c r="D126" s="34"/>
    </row>
    <row r="127" spans="1:4" x14ac:dyDescent="0.25">
      <c r="A127" s="26" t="s">
        <v>378</v>
      </c>
      <c r="B127" s="27" t="s">
        <v>379</v>
      </c>
      <c r="C127" s="34"/>
      <c r="D127" s="34"/>
    </row>
    <row r="128" spans="1:4" x14ac:dyDescent="0.25">
      <c r="A128" s="26" t="s">
        <v>380</v>
      </c>
      <c r="B128" s="27" t="s">
        <v>381</v>
      </c>
      <c r="C128" s="34"/>
      <c r="D128" s="34"/>
    </row>
    <row r="129" spans="1:4" x14ac:dyDescent="0.25">
      <c r="A129" s="26" t="s">
        <v>382</v>
      </c>
      <c r="B129" s="27" t="s">
        <v>383</v>
      </c>
      <c r="C129" s="34"/>
      <c r="D129" s="34"/>
    </row>
    <row r="130" spans="1:4" x14ac:dyDescent="0.25">
      <c r="A130" s="26" t="s">
        <v>384</v>
      </c>
      <c r="B130" s="27" t="s">
        <v>385</v>
      </c>
      <c r="C130" s="34"/>
      <c r="D130" s="34"/>
    </row>
    <row r="131" spans="1:4" x14ac:dyDescent="0.25">
      <c r="A131" s="26" t="s">
        <v>386</v>
      </c>
      <c r="B131" s="27" t="s">
        <v>387</v>
      </c>
      <c r="C131" s="34"/>
      <c r="D131" s="34"/>
    </row>
    <row r="132" spans="1:4" x14ac:dyDescent="0.25">
      <c r="A132" s="26" t="s">
        <v>388</v>
      </c>
      <c r="B132" s="27" t="s">
        <v>389</v>
      </c>
      <c r="C132" s="34"/>
      <c r="D132" s="34"/>
    </row>
    <row r="133" spans="1:4" x14ac:dyDescent="0.25">
      <c r="A133" s="26" t="s">
        <v>390</v>
      </c>
      <c r="B133" s="27" t="s">
        <v>391</v>
      </c>
      <c r="C133" s="34"/>
      <c r="D133" s="34"/>
    </row>
    <row r="134" spans="1:4" x14ac:dyDescent="0.25">
      <c r="A134" s="26" t="s">
        <v>392</v>
      </c>
      <c r="B134" s="27" t="s">
        <v>393</v>
      </c>
      <c r="C134" s="34"/>
      <c r="D134" s="34"/>
    </row>
    <row r="135" spans="1:4" x14ac:dyDescent="0.25">
      <c r="A135" s="26" t="s">
        <v>394</v>
      </c>
      <c r="B135" s="27" t="s">
        <v>395</v>
      </c>
      <c r="C135" s="34"/>
      <c r="D135" s="34"/>
    </row>
    <row r="136" spans="1:4" x14ac:dyDescent="0.25">
      <c r="A136" s="26" t="s">
        <v>396</v>
      </c>
      <c r="B136" s="27" t="s">
        <v>397</v>
      </c>
      <c r="C136" s="34"/>
      <c r="D136" s="34"/>
    </row>
    <row r="137" spans="1:4" x14ac:dyDescent="0.25">
      <c r="A137" s="26" t="s">
        <v>398</v>
      </c>
      <c r="B137" s="27" t="s">
        <v>399</v>
      </c>
      <c r="C137" s="34"/>
      <c r="D137" s="34"/>
    </row>
    <row r="138" spans="1:4" x14ac:dyDescent="0.25">
      <c r="A138" s="26" t="s">
        <v>400</v>
      </c>
      <c r="B138" s="27" t="s">
        <v>401</v>
      </c>
      <c r="C138" s="34"/>
      <c r="D138" s="34"/>
    </row>
    <row r="139" spans="1:4" x14ac:dyDescent="0.25">
      <c r="A139" s="26" t="s">
        <v>402</v>
      </c>
      <c r="B139" s="27" t="s">
        <v>403</v>
      </c>
      <c r="C139" s="34"/>
      <c r="D139" s="34"/>
    </row>
    <row r="140" spans="1:4" x14ac:dyDescent="0.25">
      <c r="A140" s="26" t="s">
        <v>404</v>
      </c>
      <c r="B140" s="27" t="s">
        <v>405</v>
      </c>
      <c r="C140" s="34"/>
      <c r="D140" s="34"/>
    </row>
    <row r="141" spans="1:4" x14ac:dyDescent="0.25">
      <c r="A141" s="26" t="s">
        <v>406</v>
      </c>
      <c r="B141" s="27" t="s">
        <v>407</v>
      </c>
      <c r="C141" s="34"/>
      <c r="D141" s="34"/>
    </row>
    <row r="142" spans="1:4" x14ac:dyDescent="0.25">
      <c r="A142" s="26" t="s">
        <v>408</v>
      </c>
      <c r="B142" s="27" t="s">
        <v>409</v>
      </c>
      <c r="C142" s="34"/>
      <c r="D142" s="34"/>
    </row>
    <row r="143" spans="1:4" x14ac:dyDescent="0.25">
      <c r="A143" s="26" t="s">
        <v>410</v>
      </c>
      <c r="B143" s="27" t="s">
        <v>411</v>
      </c>
      <c r="C143" s="34"/>
      <c r="D143" s="34"/>
    </row>
    <row r="144" spans="1:4" x14ac:dyDescent="0.25">
      <c r="A144" s="26" t="s">
        <v>98</v>
      </c>
      <c r="B144" s="27" t="s">
        <v>412</v>
      </c>
      <c r="C144" s="34"/>
      <c r="D144" s="34"/>
    </row>
    <row r="145" spans="1:4" x14ac:dyDescent="0.25">
      <c r="A145" s="26" t="s">
        <v>413</v>
      </c>
      <c r="B145" s="27" t="s">
        <v>414</v>
      </c>
      <c r="C145" s="34"/>
      <c r="D145" s="34"/>
    </row>
    <row r="146" spans="1:4" x14ac:dyDescent="0.25">
      <c r="A146" s="26" t="s">
        <v>415</v>
      </c>
      <c r="B146" s="27" t="s">
        <v>416</v>
      </c>
      <c r="C146" s="34"/>
      <c r="D146" s="34"/>
    </row>
    <row r="147" spans="1:4" x14ac:dyDescent="0.25">
      <c r="A147" s="26" t="s">
        <v>106</v>
      </c>
      <c r="B147" s="27" t="s">
        <v>417</v>
      </c>
      <c r="C147" s="34"/>
      <c r="D147" s="34"/>
    </row>
    <row r="148" spans="1:4" x14ac:dyDescent="0.25">
      <c r="A148" s="26" t="s">
        <v>418</v>
      </c>
      <c r="B148" s="27" t="s">
        <v>419</v>
      </c>
      <c r="C148" s="34"/>
      <c r="D148" s="34"/>
    </row>
    <row r="149" spans="1:4" x14ac:dyDescent="0.25">
      <c r="A149" s="26" t="s">
        <v>420</v>
      </c>
      <c r="B149" s="27" t="s">
        <v>421</v>
      </c>
      <c r="C149" s="34"/>
      <c r="D149" s="34"/>
    </row>
    <row r="150" spans="1:4" x14ac:dyDescent="0.25">
      <c r="A150" s="26" t="s">
        <v>422</v>
      </c>
      <c r="B150" s="27" t="s">
        <v>423</v>
      </c>
      <c r="C150" s="34"/>
      <c r="D150" s="34"/>
    </row>
    <row r="151" spans="1:4" x14ac:dyDescent="0.25">
      <c r="A151" s="26" t="s">
        <v>424</v>
      </c>
      <c r="B151" s="27" t="s">
        <v>425</v>
      </c>
      <c r="C151" s="34"/>
      <c r="D151" s="34"/>
    </row>
    <row r="152" spans="1:4" x14ac:dyDescent="0.25">
      <c r="A152" s="26" t="s">
        <v>426</v>
      </c>
      <c r="B152" s="27" t="s">
        <v>427</v>
      </c>
      <c r="C152" s="34"/>
      <c r="D152" s="34"/>
    </row>
    <row r="153" spans="1:4" x14ac:dyDescent="0.25">
      <c r="A153" s="26" t="s">
        <v>428</v>
      </c>
      <c r="B153" s="27" t="s">
        <v>429</v>
      </c>
      <c r="C153" s="34"/>
      <c r="D153" s="34"/>
    </row>
    <row r="154" spans="1:4" x14ac:dyDescent="0.25">
      <c r="A154" s="26" t="s">
        <v>430</v>
      </c>
      <c r="B154" s="27" t="s">
        <v>431</v>
      </c>
      <c r="C154" s="34"/>
      <c r="D154" s="34"/>
    </row>
    <row r="155" spans="1:4" x14ac:dyDescent="0.25">
      <c r="A155" s="26" t="s">
        <v>432</v>
      </c>
      <c r="B155" s="27" t="s">
        <v>433</v>
      </c>
      <c r="C155" s="34"/>
      <c r="D155" s="34"/>
    </row>
    <row r="156" spans="1:4" x14ac:dyDescent="0.25">
      <c r="A156" s="26" t="s">
        <v>434</v>
      </c>
      <c r="B156" s="27" t="s">
        <v>435</v>
      </c>
      <c r="C156" s="34"/>
      <c r="D156" s="34"/>
    </row>
    <row r="157" spans="1:4" x14ac:dyDescent="0.25">
      <c r="A157" s="26" t="s">
        <v>436</v>
      </c>
      <c r="B157" s="27" t="s">
        <v>437</v>
      </c>
      <c r="C157" s="34"/>
      <c r="D157" s="34"/>
    </row>
    <row r="158" spans="1:4" x14ac:dyDescent="0.25">
      <c r="A158" s="26" t="s">
        <v>122</v>
      </c>
      <c r="B158" s="27" t="s">
        <v>438</v>
      </c>
      <c r="C158" s="34"/>
      <c r="D158" s="34"/>
    </row>
    <row r="159" spans="1:4" x14ac:dyDescent="0.25">
      <c r="A159" s="26" t="s">
        <v>126</v>
      </c>
      <c r="B159" s="27" t="s">
        <v>439</v>
      </c>
      <c r="C159" s="34"/>
      <c r="D159" s="34"/>
    </row>
    <row r="160" spans="1:4" x14ac:dyDescent="0.25">
      <c r="A160" s="26" t="s">
        <v>440</v>
      </c>
      <c r="B160" s="27" t="s">
        <v>441</v>
      </c>
      <c r="C160" s="34"/>
      <c r="D160" s="34"/>
    </row>
    <row r="161" spans="1:4" x14ac:dyDescent="0.25">
      <c r="A161" s="26" t="s">
        <v>442</v>
      </c>
      <c r="B161" s="27" t="s">
        <v>443</v>
      </c>
      <c r="C161" s="34"/>
      <c r="D161" s="34"/>
    </row>
    <row r="162" spans="1:4" x14ac:dyDescent="0.25">
      <c r="A162" s="26" t="s">
        <v>444</v>
      </c>
      <c r="B162" s="27" t="s">
        <v>445</v>
      </c>
      <c r="C162" s="34"/>
      <c r="D162" s="34"/>
    </row>
    <row r="163" spans="1:4" x14ac:dyDescent="0.25">
      <c r="A163" s="26" t="s">
        <v>142</v>
      </c>
      <c r="B163" s="27" t="s">
        <v>446</v>
      </c>
      <c r="C163" s="34"/>
      <c r="D163" s="34"/>
    </row>
    <row r="164" spans="1:4" x14ac:dyDescent="0.25">
      <c r="A164" s="26" t="s">
        <v>447</v>
      </c>
      <c r="B164" s="27" t="s">
        <v>448</v>
      </c>
      <c r="C164" s="34"/>
      <c r="D164" s="34"/>
    </row>
    <row r="165" spans="1:4" x14ac:dyDescent="0.25">
      <c r="A165" s="26" t="s">
        <v>449</v>
      </c>
      <c r="B165" s="27" t="s">
        <v>115</v>
      </c>
      <c r="C165" s="34"/>
      <c r="D165" s="34"/>
    </row>
    <row r="166" spans="1:4" x14ac:dyDescent="0.25">
      <c r="A166" s="26" t="s">
        <v>450</v>
      </c>
      <c r="B166" s="27" t="s">
        <v>451</v>
      </c>
      <c r="C166" s="34"/>
      <c r="D166" s="34"/>
    </row>
    <row r="167" spans="1:4" x14ac:dyDescent="0.25">
      <c r="A167" s="26" t="s">
        <v>452</v>
      </c>
      <c r="B167" s="27" t="s">
        <v>453</v>
      </c>
      <c r="C167" s="34"/>
      <c r="D167" s="34"/>
    </row>
    <row r="168" spans="1:4" x14ac:dyDescent="0.25">
      <c r="A168" s="26" t="s">
        <v>48</v>
      </c>
      <c r="B168" s="27" t="s">
        <v>454</v>
      </c>
      <c r="C168" s="34"/>
      <c r="D168" s="34"/>
    </row>
    <row r="169" spans="1:4" x14ac:dyDescent="0.25">
      <c r="A169" s="26" t="s">
        <v>455</v>
      </c>
      <c r="B169" s="27" t="s">
        <v>456</v>
      </c>
      <c r="C169" s="34"/>
      <c r="D169" s="34"/>
    </row>
    <row r="170" spans="1:4" x14ac:dyDescent="0.25">
      <c r="A170" s="26" t="s">
        <v>457</v>
      </c>
      <c r="B170" s="27" t="s">
        <v>458</v>
      </c>
      <c r="C170" s="34"/>
      <c r="D170" s="34"/>
    </row>
    <row r="171" spans="1:4" x14ac:dyDescent="0.25">
      <c r="A171" s="26" t="s">
        <v>459</v>
      </c>
      <c r="B171" s="27" t="s">
        <v>460</v>
      </c>
      <c r="C171" s="34"/>
      <c r="D171" s="34"/>
    </row>
    <row r="172" spans="1:4" x14ac:dyDescent="0.25">
      <c r="A172" s="26" t="s">
        <v>118</v>
      </c>
      <c r="B172" s="27" t="s">
        <v>461</v>
      </c>
      <c r="C172" s="34"/>
      <c r="D172" s="34"/>
    </row>
    <row r="173" spans="1:4" x14ac:dyDescent="0.25">
      <c r="A173" s="26" t="s">
        <v>130</v>
      </c>
      <c r="B173" s="27" t="s">
        <v>462</v>
      </c>
      <c r="C173" s="34"/>
      <c r="D173" s="34"/>
    </row>
    <row r="174" spans="1:4" x14ac:dyDescent="0.25">
      <c r="A174" s="26" t="s">
        <v>463</v>
      </c>
      <c r="B174" s="27" t="s">
        <v>464</v>
      </c>
      <c r="C174" s="34"/>
      <c r="D174" s="34"/>
    </row>
    <row r="175" spans="1:4" x14ac:dyDescent="0.25">
      <c r="A175" s="26" t="s">
        <v>465</v>
      </c>
      <c r="B175" s="27" t="s">
        <v>466</v>
      </c>
      <c r="C175" s="34"/>
      <c r="D175" s="34"/>
    </row>
    <row r="176" spans="1:4" x14ac:dyDescent="0.25">
      <c r="A176" s="26" t="s">
        <v>114</v>
      </c>
      <c r="B176" s="27" t="s">
        <v>467</v>
      </c>
      <c r="C176" s="34"/>
      <c r="D176" s="34"/>
    </row>
    <row r="177" spans="1:4" x14ac:dyDescent="0.25">
      <c r="A177" s="26" t="s">
        <v>138</v>
      </c>
      <c r="B177" s="27" t="s">
        <v>468</v>
      </c>
      <c r="C177" s="34"/>
      <c r="D177" s="34"/>
    </row>
    <row r="178" spans="1:4" x14ac:dyDescent="0.25">
      <c r="A178" s="26" t="s">
        <v>469</v>
      </c>
      <c r="B178" s="27" t="s">
        <v>470</v>
      </c>
      <c r="C178" s="34"/>
      <c r="D178" s="34"/>
    </row>
    <row r="179" spans="1:4" x14ac:dyDescent="0.25">
      <c r="A179" s="26" t="s">
        <v>471</v>
      </c>
      <c r="B179" s="27" t="s">
        <v>472</v>
      </c>
      <c r="C179" s="34"/>
      <c r="D179" s="34"/>
    </row>
    <row r="180" spans="1:4" x14ac:dyDescent="0.25">
      <c r="A180" s="26" t="s">
        <v>235</v>
      </c>
      <c r="B180" s="27" t="s">
        <v>473</v>
      </c>
      <c r="C180" s="34"/>
      <c r="D180" s="34"/>
    </row>
    <row r="181" spans="1:4" x14ac:dyDescent="0.25">
      <c r="A181" s="26" t="s">
        <v>474</v>
      </c>
      <c r="B181" s="27" t="s">
        <v>475</v>
      </c>
      <c r="C181" s="34"/>
      <c r="D181" s="34"/>
    </row>
    <row r="182" spans="1:4" x14ac:dyDescent="0.25">
      <c r="A182" s="26" t="s">
        <v>476</v>
      </c>
      <c r="B182" s="27" t="s">
        <v>477</v>
      </c>
      <c r="C182" s="34"/>
      <c r="D182" s="34"/>
    </row>
    <row r="183" spans="1:4" x14ac:dyDescent="0.25">
      <c r="A183" s="26" t="s">
        <v>478</v>
      </c>
      <c r="B183" s="27" t="s">
        <v>479</v>
      </c>
      <c r="C183" s="34"/>
      <c r="D183" s="34"/>
    </row>
    <row r="184" spans="1:4" x14ac:dyDescent="0.25">
      <c r="A184" s="26" t="s">
        <v>480</v>
      </c>
      <c r="B184" s="27" t="s">
        <v>481</v>
      </c>
      <c r="C184" s="34"/>
      <c r="D184" s="34"/>
    </row>
    <row r="185" spans="1:4" x14ac:dyDescent="0.25">
      <c r="A185" s="26" t="s">
        <v>482</v>
      </c>
      <c r="B185" s="27" t="s">
        <v>483</v>
      </c>
      <c r="C185" s="34"/>
      <c r="D185" s="34"/>
    </row>
    <row r="186" spans="1:4" x14ac:dyDescent="0.25">
      <c r="A186" s="26" t="s">
        <v>170</v>
      </c>
      <c r="B186" s="27" t="s">
        <v>484</v>
      </c>
      <c r="C186" s="34"/>
      <c r="D186" s="34"/>
    </row>
    <row r="187" spans="1:4" x14ac:dyDescent="0.25">
      <c r="A187" s="26" t="s">
        <v>485</v>
      </c>
      <c r="B187" s="27" t="s">
        <v>486</v>
      </c>
      <c r="C187" s="34"/>
      <c r="D187" s="34"/>
    </row>
    <row r="188" spans="1:4" x14ac:dyDescent="0.25">
      <c r="A188" s="26" t="s">
        <v>487</v>
      </c>
      <c r="B188" s="27" t="s">
        <v>488</v>
      </c>
      <c r="C188" s="34"/>
      <c r="D188" s="34"/>
    </row>
    <row r="189" spans="1:4" x14ac:dyDescent="0.25">
      <c r="A189" s="26" t="s">
        <v>489</v>
      </c>
      <c r="B189" s="27" t="s">
        <v>490</v>
      </c>
      <c r="C189" s="34"/>
      <c r="D189" s="34"/>
    </row>
    <row r="190" spans="1:4" x14ac:dyDescent="0.25">
      <c r="A190" s="26" t="s">
        <v>491</v>
      </c>
      <c r="B190" s="27" t="s">
        <v>492</v>
      </c>
      <c r="C190" s="34"/>
      <c r="D190" s="34"/>
    </row>
    <row r="191" spans="1:4" x14ac:dyDescent="0.25">
      <c r="A191" s="26" t="s">
        <v>146</v>
      </c>
      <c r="B191" s="27" t="s">
        <v>493</v>
      </c>
      <c r="C191" s="34"/>
      <c r="D191" s="34"/>
    </row>
    <row r="192" spans="1:4" x14ac:dyDescent="0.25">
      <c r="A192" s="26" t="s">
        <v>494</v>
      </c>
      <c r="B192" s="27" t="s">
        <v>495</v>
      </c>
      <c r="C192" s="34"/>
      <c r="D192" s="34"/>
    </row>
    <row r="193" spans="1:4" x14ac:dyDescent="0.25">
      <c r="A193" s="26" t="s">
        <v>496</v>
      </c>
      <c r="B193" s="27" t="s">
        <v>497</v>
      </c>
      <c r="C193" s="34"/>
      <c r="D193" s="34"/>
    </row>
    <row r="194" spans="1:4" x14ac:dyDescent="0.25">
      <c r="A194" s="26" t="s">
        <v>498</v>
      </c>
      <c r="B194" s="27" t="s">
        <v>499</v>
      </c>
      <c r="C194" s="34"/>
      <c r="D194" s="34"/>
    </row>
    <row r="195" spans="1:4" x14ac:dyDescent="0.25">
      <c r="A195" s="26" t="s">
        <v>500</v>
      </c>
      <c r="B195" s="27" t="s">
        <v>501</v>
      </c>
      <c r="C195" s="34"/>
      <c r="D195" s="34"/>
    </row>
    <row r="196" spans="1:4" x14ac:dyDescent="0.25">
      <c r="A196" s="26" t="s">
        <v>502</v>
      </c>
      <c r="B196" s="27" t="s">
        <v>503</v>
      </c>
      <c r="C196" s="34"/>
      <c r="D196" s="34"/>
    </row>
    <row r="197" spans="1:4" x14ac:dyDescent="0.25">
      <c r="A197" s="26" t="s">
        <v>504</v>
      </c>
      <c r="B197" s="27" t="s">
        <v>505</v>
      </c>
      <c r="C197" s="34"/>
      <c r="D197" s="34"/>
    </row>
    <row r="198" spans="1:4" x14ac:dyDescent="0.25">
      <c r="A198" s="26" t="s">
        <v>506</v>
      </c>
      <c r="B198" s="27" t="s">
        <v>507</v>
      </c>
      <c r="C198" s="34"/>
      <c r="D198" s="34"/>
    </row>
    <row r="199" spans="1:4" x14ac:dyDescent="0.25">
      <c r="A199" s="26" t="s">
        <v>508</v>
      </c>
      <c r="B199" s="27" t="s">
        <v>509</v>
      </c>
      <c r="C199" s="34"/>
      <c r="D199" s="34"/>
    </row>
    <row r="200" spans="1:4" x14ac:dyDescent="0.25">
      <c r="A200" s="26" t="s">
        <v>510</v>
      </c>
      <c r="B200" s="27" t="s">
        <v>191</v>
      </c>
      <c r="C200" s="34"/>
      <c r="D200" s="34"/>
    </row>
    <row r="201" spans="1:4" x14ac:dyDescent="0.25">
      <c r="A201" s="26" t="s">
        <v>511</v>
      </c>
      <c r="B201" s="27" t="s">
        <v>512</v>
      </c>
      <c r="C201" s="34"/>
      <c r="D201" s="34"/>
    </row>
    <row r="202" spans="1:4" x14ac:dyDescent="0.25">
      <c r="A202" s="26" t="s">
        <v>513</v>
      </c>
      <c r="B202" s="27" t="s">
        <v>514</v>
      </c>
      <c r="C202" s="34"/>
      <c r="D202" s="34"/>
    </row>
    <row r="203" spans="1:4" x14ac:dyDescent="0.25">
      <c r="A203" s="26" t="s">
        <v>515</v>
      </c>
      <c r="B203" s="27" t="s">
        <v>516</v>
      </c>
      <c r="C203" s="34"/>
      <c r="D203" s="34"/>
    </row>
    <row r="204" spans="1:4" x14ac:dyDescent="0.25">
      <c r="A204" s="26" t="s">
        <v>194</v>
      </c>
      <c r="B204" s="27" t="s">
        <v>517</v>
      </c>
      <c r="C204" s="34"/>
      <c r="D204" s="34"/>
    </row>
    <row r="205" spans="1:4" x14ac:dyDescent="0.25">
      <c r="A205" s="26" t="s">
        <v>518</v>
      </c>
      <c r="B205" s="27" t="s">
        <v>519</v>
      </c>
      <c r="C205" s="34"/>
      <c r="D205" s="34"/>
    </row>
    <row r="206" spans="1:4" x14ac:dyDescent="0.25">
      <c r="A206" s="26" t="s">
        <v>520</v>
      </c>
      <c r="B206" s="27" t="s">
        <v>521</v>
      </c>
      <c r="C206" s="34"/>
      <c r="D206" s="34"/>
    </row>
    <row r="207" spans="1:4" x14ac:dyDescent="0.25">
      <c r="A207" s="26" t="s">
        <v>522</v>
      </c>
      <c r="B207" s="27" t="s">
        <v>523</v>
      </c>
      <c r="C207" s="34"/>
      <c r="D207" s="34"/>
    </row>
    <row r="208" spans="1:4" x14ac:dyDescent="0.25">
      <c r="A208" s="26" t="s">
        <v>524</v>
      </c>
      <c r="B208" s="27" t="s">
        <v>525</v>
      </c>
      <c r="C208" s="34"/>
      <c r="D208" s="34"/>
    </row>
    <row r="209" spans="1:4" x14ac:dyDescent="0.25">
      <c r="A209" s="26" t="s">
        <v>526</v>
      </c>
      <c r="B209" s="27" t="s">
        <v>527</v>
      </c>
      <c r="C209" s="34"/>
      <c r="D209" s="34"/>
    </row>
    <row r="210" spans="1:4" x14ac:dyDescent="0.25">
      <c r="A210" s="26" t="s">
        <v>528</v>
      </c>
      <c r="B210" s="27" t="s">
        <v>199</v>
      </c>
      <c r="C210" s="34"/>
      <c r="D210" s="34"/>
    </row>
    <row r="211" spans="1:4" x14ac:dyDescent="0.25">
      <c r="A211" s="26" t="s">
        <v>529</v>
      </c>
      <c r="B211" s="27" t="s">
        <v>530</v>
      </c>
      <c r="C211" s="34"/>
      <c r="D211" s="34"/>
    </row>
    <row r="212" spans="1:4" x14ac:dyDescent="0.25">
      <c r="A212" s="26" t="s">
        <v>531</v>
      </c>
      <c r="B212" s="27" t="s">
        <v>532</v>
      </c>
      <c r="C212" s="34"/>
      <c r="D212" s="34"/>
    </row>
    <row r="213" spans="1:4" x14ac:dyDescent="0.25">
      <c r="A213" s="26" t="s">
        <v>533</v>
      </c>
      <c r="B213" s="27" t="s">
        <v>534</v>
      </c>
      <c r="C213" s="34"/>
      <c r="D213" s="34"/>
    </row>
    <row r="214" spans="1:4" x14ac:dyDescent="0.25">
      <c r="A214" s="26" t="s">
        <v>535</v>
      </c>
      <c r="B214" s="27" t="s">
        <v>536</v>
      </c>
      <c r="C214" s="34"/>
      <c r="D214" s="34"/>
    </row>
    <row r="215" spans="1:4" x14ac:dyDescent="0.25">
      <c r="A215" s="26" t="s">
        <v>537</v>
      </c>
      <c r="B215" s="27" t="s">
        <v>538</v>
      </c>
      <c r="C215" s="34"/>
      <c r="D215" s="34"/>
    </row>
    <row r="216" spans="1:4" x14ac:dyDescent="0.25">
      <c r="A216" s="26" t="s">
        <v>539</v>
      </c>
      <c r="B216" s="27" t="s">
        <v>540</v>
      </c>
      <c r="C216" s="34"/>
      <c r="D216" s="34"/>
    </row>
    <row r="217" spans="1:4" x14ac:dyDescent="0.25">
      <c r="A217" s="26" t="s">
        <v>541</v>
      </c>
      <c r="B217" s="27" t="s">
        <v>542</v>
      </c>
      <c r="C217" s="34"/>
      <c r="D217" s="34"/>
    </row>
    <row r="218" spans="1:4" x14ac:dyDescent="0.25">
      <c r="A218" s="26" t="s">
        <v>543</v>
      </c>
      <c r="B218" s="27" t="s">
        <v>544</v>
      </c>
      <c r="C218" s="34"/>
      <c r="D218" s="34"/>
    </row>
    <row r="219" spans="1:4" x14ac:dyDescent="0.25">
      <c r="A219" s="26" t="s">
        <v>545</v>
      </c>
      <c r="B219" s="27" t="s">
        <v>546</v>
      </c>
      <c r="C219" s="34"/>
      <c r="D219" s="34"/>
    </row>
    <row r="220" spans="1:4" x14ac:dyDescent="0.25">
      <c r="A220" s="26" t="s">
        <v>547</v>
      </c>
      <c r="B220" s="27" t="s">
        <v>548</v>
      </c>
      <c r="C220" s="34"/>
      <c r="D220" s="34"/>
    </row>
    <row r="221" spans="1:4" x14ac:dyDescent="0.25">
      <c r="A221" s="26" t="s">
        <v>549</v>
      </c>
      <c r="B221" s="27" t="s">
        <v>550</v>
      </c>
      <c r="C221" s="34"/>
      <c r="D221" s="34"/>
    </row>
    <row r="222" spans="1:4" x14ac:dyDescent="0.25">
      <c r="A222" s="26" t="s">
        <v>551</v>
      </c>
      <c r="B222" s="27" t="s">
        <v>552</v>
      </c>
      <c r="C222" s="34"/>
      <c r="D222" s="34"/>
    </row>
    <row r="223" spans="1:4" x14ac:dyDescent="0.25">
      <c r="A223" s="26" t="s">
        <v>553</v>
      </c>
      <c r="B223" s="27" t="s">
        <v>554</v>
      </c>
      <c r="C223" s="34"/>
      <c r="D223" s="34"/>
    </row>
    <row r="224" spans="1:4" x14ac:dyDescent="0.25">
      <c r="A224" s="26" t="s">
        <v>555</v>
      </c>
      <c r="B224" s="27" t="s">
        <v>556</v>
      </c>
      <c r="C224" s="34"/>
      <c r="D224" s="34"/>
    </row>
    <row r="225" spans="1:4" x14ac:dyDescent="0.25">
      <c r="A225" s="26" t="s">
        <v>557</v>
      </c>
      <c r="B225" s="27" t="s">
        <v>558</v>
      </c>
      <c r="C225" s="34"/>
      <c r="D225" s="34"/>
    </row>
    <row r="226" spans="1:4" x14ac:dyDescent="0.25">
      <c r="A226" s="26" t="s">
        <v>559</v>
      </c>
      <c r="B226" s="27" t="s">
        <v>560</v>
      </c>
      <c r="C226" s="34"/>
      <c r="D226" s="34"/>
    </row>
    <row r="227" spans="1:4" x14ac:dyDescent="0.25">
      <c r="A227" s="26" t="s">
        <v>561</v>
      </c>
      <c r="B227" s="27" t="s">
        <v>562</v>
      </c>
      <c r="C227" s="34"/>
      <c r="D227" s="34"/>
    </row>
    <row r="228" spans="1:4" x14ac:dyDescent="0.25">
      <c r="A228" s="26" t="s">
        <v>563</v>
      </c>
      <c r="B228" s="27" t="s">
        <v>564</v>
      </c>
      <c r="C228" s="34"/>
      <c r="D228" s="34"/>
    </row>
    <row r="229" spans="1:4" x14ac:dyDescent="0.25">
      <c r="A229" s="26" t="s">
        <v>565</v>
      </c>
      <c r="B229" s="27" t="s">
        <v>566</v>
      </c>
      <c r="C229" s="34"/>
      <c r="D229" s="34"/>
    </row>
    <row r="230" spans="1:4" x14ac:dyDescent="0.25">
      <c r="A230" s="26" t="s">
        <v>567</v>
      </c>
      <c r="B230" s="27" t="s">
        <v>568</v>
      </c>
      <c r="C230" s="34"/>
      <c r="D230" s="34"/>
    </row>
    <row r="231" spans="1:4" x14ac:dyDescent="0.25">
      <c r="A231" s="26" t="s">
        <v>569</v>
      </c>
      <c r="B231" s="27" t="s">
        <v>570</v>
      </c>
      <c r="C231" s="34"/>
      <c r="D231" s="34"/>
    </row>
    <row r="232" spans="1:4" x14ac:dyDescent="0.25">
      <c r="A232" s="26" t="s">
        <v>571</v>
      </c>
      <c r="B232" s="27" t="s">
        <v>572</v>
      </c>
      <c r="C232" s="34"/>
      <c r="D232" s="34"/>
    </row>
    <row r="233" spans="1:4" x14ac:dyDescent="0.25">
      <c r="A233" s="26" t="s">
        <v>573</v>
      </c>
      <c r="B233" s="27" t="s">
        <v>574</v>
      </c>
      <c r="C233" s="34"/>
      <c r="D233" s="34"/>
    </row>
    <row r="234" spans="1:4" x14ac:dyDescent="0.25">
      <c r="A234" s="26" t="s">
        <v>575</v>
      </c>
      <c r="B234" s="27" t="s">
        <v>576</v>
      </c>
      <c r="C234" s="34"/>
      <c r="D234" s="34"/>
    </row>
    <row r="235" spans="1:4" x14ac:dyDescent="0.25">
      <c r="A235" s="26" t="s">
        <v>577</v>
      </c>
      <c r="B235" s="27" t="s">
        <v>578</v>
      </c>
      <c r="C235" s="34"/>
      <c r="D235" s="34"/>
    </row>
    <row r="236" spans="1:4" x14ac:dyDescent="0.25">
      <c r="A236" s="26" t="s">
        <v>579</v>
      </c>
      <c r="B236" s="27" t="s">
        <v>580</v>
      </c>
      <c r="C236" s="34"/>
      <c r="D236" s="34"/>
    </row>
    <row r="237" spans="1:4" x14ac:dyDescent="0.25">
      <c r="A237" s="26" t="s">
        <v>205</v>
      </c>
      <c r="B237" s="27" t="s">
        <v>581</v>
      </c>
      <c r="C237" s="34"/>
      <c r="D237" s="34"/>
    </row>
    <row r="238" spans="1:4" x14ac:dyDescent="0.25">
      <c r="A238" s="26" t="s">
        <v>582</v>
      </c>
      <c r="B238" s="27" t="s">
        <v>583</v>
      </c>
      <c r="C238" s="34"/>
      <c r="D238" s="34"/>
    </row>
    <row r="239" spans="1:4" x14ac:dyDescent="0.25">
      <c r="A239" s="26" t="s">
        <v>584</v>
      </c>
      <c r="B239" s="27" t="s">
        <v>585</v>
      </c>
      <c r="C239" s="34"/>
      <c r="D239" s="34"/>
    </row>
    <row r="240" spans="1:4" x14ac:dyDescent="0.25">
      <c r="A240" s="26" t="s">
        <v>345</v>
      </c>
      <c r="B240" s="27" t="s">
        <v>586</v>
      </c>
      <c r="C240" s="34"/>
      <c r="D240" s="34"/>
    </row>
    <row r="241" spans="1:4" x14ac:dyDescent="0.25">
      <c r="A241" s="26" t="s">
        <v>587</v>
      </c>
      <c r="B241" s="27" t="s">
        <v>588</v>
      </c>
      <c r="C241" s="34"/>
      <c r="D241" s="34"/>
    </row>
    <row r="242" spans="1:4" x14ac:dyDescent="0.25">
      <c r="A242" s="26" t="s">
        <v>589</v>
      </c>
      <c r="B242" s="27" t="s">
        <v>590</v>
      </c>
      <c r="C242" s="34"/>
      <c r="D242" s="34"/>
    </row>
    <row r="243" spans="1:4" x14ac:dyDescent="0.25">
      <c r="A243" s="26" t="s">
        <v>591</v>
      </c>
      <c r="B243" s="27" t="s">
        <v>592</v>
      </c>
      <c r="C243" s="34"/>
      <c r="D243" s="34"/>
    </row>
    <row r="244" spans="1:4" x14ac:dyDescent="0.25">
      <c r="A244" s="26" t="s">
        <v>593</v>
      </c>
      <c r="B244" s="27" t="s">
        <v>594</v>
      </c>
      <c r="C244" s="34"/>
      <c r="D244" s="34"/>
    </row>
    <row r="245" spans="1:4" x14ac:dyDescent="0.25">
      <c r="A245" s="26" t="s">
        <v>595</v>
      </c>
      <c r="B245" s="27" t="s">
        <v>596</v>
      </c>
      <c r="C245" s="34"/>
      <c r="D245" s="34"/>
    </row>
    <row r="246" spans="1:4" x14ac:dyDescent="0.25">
      <c r="A246" s="26" t="s">
        <v>597</v>
      </c>
      <c r="B246" s="27" t="s">
        <v>598</v>
      </c>
      <c r="C246" s="34"/>
      <c r="D246" s="34"/>
    </row>
    <row r="247" spans="1:4" x14ac:dyDescent="0.25">
      <c r="A247" s="26" t="s">
        <v>599</v>
      </c>
      <c r="B247" s="27" t="s">
        <v>600</v>
      </c>
      <c r="C247" s="34"/>
      <c r="D247" s="34"/>
    </row>
    <row r="248" spans="1:4" x14ac:dyDescent="0.25">
      <c r="A248" s="26" t="s">
        <v>601</v>
      </c>
      <c r="B248" s="27" t="s">
        <v>602</v>
      </c>
      <c r="C248" s="34"/>
      <c r="D248" s="34"/>
    </row>
    <row r="249" spans="1:4" x14ac:dyDescent="0.25">
      <c r="A249" s="26" t="s">
        <v>603</v>
      </c>
      <c r="B249" s="27" t="s">
        <v>604</v>
      </c>
      <c r="C249" s="34"/>
      <c r="D249" s="34"/>
    </row>
    <row r="250" spans="1:4" x14ac:dyDescent="0.25">
      <c r="A250" s="26" t="s">
        <v>605</v>
      </c>
      <c r="B250" s="27" t="s">
        <v>606</v>
      </c>
      <c r="C250" s="34"/>
      <c r="D250" s="34"/>
    </row>
    <row r="251" spans="1:4" x14ac:dyDescent="0.25">
      <c r="A251" s="26" t="s">
        <v>607</v>
      </c>
      <c r="B251" s="27" t="s">
        <v>608</v>
      </c>
      <c r="C251" s="34"/>
      <c r="D251" s="34"/>
    </row>
    <row r="252" spans="1:4" x14ac:dyDescent="0.25">
      <c r="A252" s="26" t="s">
        <v>609</v>
      </c>
      <c r="B252" s="27" t="s">
        <v>610</v>
      </c>
      <c r="C252" s="34"/>
      <c r="D252" s="34"/>
    </row>
    <row r="253" spans="1:4" x14ac:dyDescent="0.25">
      <c r="A253" s="26" t="s">
        <v>611</v>
      </c>
      <c r="B253" s="27" t="s">
        <v>612</v>
      </c>
      <c r="C253" s="34"/>
      <c r="D253" s="34"/>
    </row>
    <row r="254" spans="1:4" x14ac:dyDescent="0.25">
      <c r="A254" s="26" t="s">
        <v>213</v>
      </c>
      <c r="B254" s="27" t="s">
        <v>613</v>
      </c>
      <c r="C254" s="34"/>
      <c r="D254" s="34"/>
    </row>
    <row r="255" spans="1:4" x14ac:dyDescent="0.25">
      <c r="A255" s="26" t="s">
        <v>614</v>
      </c>
      <c r="B255" s="27" t="s">
        <v>615</v>
      </c>
      <c r="C255" s="34"/>
      <c r="D255" s="34"/>
    </row>
    <row r="256" spans="1:4" x14ac:dyDescent="0.25">
      <c r="A256" s="26" t="s">
        <v>616</v>
      </c>
      <c r="B256" s="27" t="s">
        <v>617</v>
      </c>
      <c r="C256" s="34"/>
      <c r="D256" s="34"/>
    </row>
    <row r="257" spans="1:4" x14ac:dyDescent="0.25">
      <c r="A257" s="26" t="s">
        <v>618</v>
      </c>
      <c r="B257" s="27" t="s">
        <v>619</v>
      </c>
      <c r="C257" s="34"/>
      <c r="D257" s="34"/>
    </row>
    <row r="258" spans="1:4" x14ac:dyDescent="0.25">
      <c r="A258" s="26" t="s">
        <v>620</v>
      </c>
      <c r="B258" s="27" t="s">
        <v>621</v>
      </c>
      <c r="C258" s="34"/>
      <c r="D258" s="34"/>
    </row>
    <row r="259" spans="1:4" x14ac:dyDescent="0.25">
      <c r="A259" s="26" t="s">
        <v>622</v>
      </c>
      <c r="B259" s="27" t="s">
        <v>623</v>
      </c>
      <c r="C259" s="34"/>
      <c r="D259" s="34"/>
    </row>
    <row r="260" spans="1:4" x14ac:dyDescent="0.25">
      <c r="A260" s="26" t="s">
        <v>217</v>
      </c>
      <c r="B260" s="27" t="s">
        <v>624</v>
      </c>
      <c r="C260" s="34"/>
      <c r="D260" s="34"/>
    </row>
    <row r="261" spans="1:4" x14ac:dyDescent="0.25">
      <c r="A261" s="26" t="s">
        <v>625</v>
      </c>
      <c r="B261" s="27" t="s">
        <v>626</v>
      </c>
      <c r="C261" s="34"/>
      <c r="D261" s="34"/>
    </row>
    <row r="262" spans="1:4" x14ac:dyDescent="0.25">
      <c r="A262" s="26" t="s">
        <v>627</v>
      </c>
      <c r="B262" s="27" t="s">
        <v>628</v>
      </c>
      <c r="C262" s="34"/>
      <c r="D262" s="34"/>
    </row>
    <row r="263" spans="1:4" x14ac:dyDescent="0.25">
      <c r="A263" s="26" t="s">
        <v>629</v>
      </c>
      <c r="B263" s="27" t="s">
        <v>630</v>
      </c>
      <c r="C263" s="34"/>
      <c r="D263" s="34"/>
    </row>
    <row r="264" spans="1:4" x14ac:dyDescent="0.25">
      <c r="A264" s="26" t="s">
        <v>631</v>
      </c>
      <c r="B264" s="27" t="s">
        <v>632</v>
      </c>
      <c r="C264" s="34"/>
      <c r="D264" s="34"/>
    </row>
    <row r="265" spans="1:4" x14ac:dyDescent="0.25">
      <c r="A265" s="26" t="s">
        <v>253</v>
      </c>
      <c r="B265" s="27" t="s">
        <v>633</v>
      </c>
      <c r="C265" s="34"/>
      <c r="D265" s="34"/>
    </row>
    <row r="266" spans="1:4" x14ac:dyDescent="0.25">
      <c r="A266" s="26" t="s">
        <v>634</v>
      </c>
      <c r="B266" s="27" t="s">
        <v>635</v>
      </c>
      <c r="C266" s="34"/>
      <c r="D266" s="34"/>
    </row>
    <row r="267" spans="1:4" x14ac:dyDescent="0.25">
      <c r="A267" s="26" t="s">
        <v>636</v>
      </c>
      <c r="B267" s="27" t="s">
        <v>637</v>
      </c>
      <c r="C267" s="34"/>
      <c r="D267" s="34"/>
    </row>
    <row r="268" spans="1:4" x14ac:dyDescent="0.25">
      <c r="A268" s="26" t="s">
        <v>638</v>
      </c>
      <c r="B268" s="27" t="s">
        <v>639</v>
      </c>
      <c r="C268" s="34"/>
      <c r="D268" s="34"/>
    </row>
    <row r="269" spans="1:4" x14ac:dyDescent="0.25">
      <c r="A269" s="26" t="s">
        <v>640</v>
      </c>
      <c r="B269" s="27" t="s">
        <v>641</v>
      </c>
      <c r="C269" s="34"/>
      <c r="D269" s="34"/>
    </row>
    <row r="270" spans="1:4" x14ac:dyDescent="0.25">
      <c r="A270" s="26" t="s">
        <v>154</v>
      </c>
      <c r="B270" s="27" t="s">
        <v>642</v>
      </c>
      <c r="C270" s="34"/>
      <c r="D270" s="34"/>
    </row>
    <row r="271" spans="1:4" x14ac:dyDescent="0.25">
      <c r="A271" s="26" t="s">
        <v>227</v>
      </c>
      <c r="B271" s="27" t="s">
        <v>643</v>
      </c>
      <c r="C271" s="34"/>
      <c r="D271" s="34"/>
    </row>
    <row r="272" spans="1:4" x14ac:dyDescent="0.25">
      <c r="A272" s="26" t="s">
        <v>644</v>
      </c>
      <c r="B272" s="27" t="s">
        <v>645</v>
      </c>
      <c r="C272" s="34"/>
      <c r="D272" s="34"/>
    </row>
    <row r="273" spans="1:4" x14ac:dyDescent="0.25">
      <c r="A273" s="26" t="s">
        <v>646</v>
      </c>
      <c r="B273" s="27" t="s">
        <v>647</v>
      </c>
      <c r="C273" s="34"/>
      <c r="D273" s="34"/>
    </row>
    <row r="274" spans="1:4" x14ac:dyDescent="0.25">
      <c r="A274" s="26" t="s">
        <v>648</v>
      </c>
      <c r="B274" s="27" t="s">
        <v>649</v>
      </c>
      <c r="C274" s="34"/>
      <c r="D274" s="34"/>
    </row>
    <row r="275" spans="1:4" x14ac:dyDescent="0.25">
      <c r="A275" s="26" t="s">
        <v>650</v>
      </c>
      <c r="B275" s="27" t="s">
        <v>651</v>
      </c>
      <c r="C275" s="34"/>
      <c r="D275" s="34"/>
    </row>
    <row r="276" spans="1:4" x14ac:dyDescent="0.25">
      <c r="A276" s="26" t="s">
        <v>652</v>
      </c>
      <c r="B276" s="27" t="s">
        <v>653</v>
      </c>
      <c r="C276" s="34"/>
      <c r="D276" s="34"/>
    </row>
    <row r="277" spans="1:4" x14ac:dyDescent="0.25">
      <c r="A277" s="26" t="s">
        <v>654</v>
      </c>
      <c r="B277" s="27" t="s">
        <v>655</v>
      </c>
      <c r="C277" s="34"/>
      <c r="D277" s="34"/>
    </row>
    <row r="278" spans="1:4" x14ac:dyDescent="0.25">
      <c r="A278" s="26" t="s">
        <v>656</v>
      </c>
      <c r="B278" s="27" t="s">
        <v>657</v>
      </c>
      <c r="C278" s="34"/>
      <c r="D278" s="34"/>
    </row>
    <row r="279" spans="1:4" x14ac:dyDescent="0.25">
      <c r="A279" s="26" t="s">
        <v>243</v>
      </c>
      <c r="B279" s="27" t="s">
        <v>658</v>
      </c>
      <c r="C279" s="34"/>
      <c r="D279" s="34"/>
    </row>
    <row r="280" spans="1:4" x14ac:dyDescent="0.25">
      <c r="A280" s="26" t="s">
        <v>659</v>
      </c>
      <c r="B280" s="27" t="s">
        <v>660</v>
      </c>
      <c r="C280" s="34"/>
      <c r="D280" s="34"/>
    </row>
    <row r="281" spans="1:4" x14ac:dyDescent="0.25">
      <c r="A281" s="26" t="s">
        <v>661</v>
      </c>
      <c r="B281" s="27" t="s">
        <v>662</v>
      </c>
      <c r="C281" s="34"/>
      <c r="D281" s="34"/>
    </row>
    <row r="282" spans="1:4" x14ac:dyDescent="0.25">
      <c r="A282" s="26" t="s">
        <v>663</v>
      </c>
      <c r="B282" s="27" t="s">
        <v>664</v>
      </c>
      <c r="C282" s="34"/>
      <c r="D282" s="34"/>
    </row>
    <row r="283" spans="1:4" x14ac:dyDescent="0.25">
      <c r="A283" s="32" t="s">
        <v>665</v>
      </c>
      <c r="B283" s="33" t="s">
        <v>666</v>
      </c>
      <c r="C283" s="34"/>
      <c r="D283" s="34"/>
    </row>
    <row r="340" spans="3:4" x14ac:dyDescent="0.25">
      <c r="C340" s="34"/>
      <c r="D340" s="34"/>
    </row>
    <row r="341" spans="3:4" x14ac:dyDescent="0.25">
      <c r="C341" s="34"/>
      <c r="D341" s="34"/>
    </row>
    <row r="342" spans="3:4" x14ac:dyDescent="0.25">
      <c r="C342" s="34"/>
      <c r="D342" s="34"/>
    </row>
    <row r="343" spans="3:4" x14ac:dyDescent="0.25">
      <c r="C343" s="34"/>
      <c r="D343" s="34"/>
    </row>
    <row r="344" spans="3:4" x14ac:dyDescent="0.25">
      <c r="C344" s="34"/>
      <c r="D344" s="34"/>
    </row>
    <row r="345" spans="3:4" x14ac:dyDescent="0.25">
      <c r="C345" s="34"/>
      <c r="D345" s="34"/>
    </row>
    <row r="346" spans="3:4" x14ac:dyDescent="0.25">
      <c r="C346" s="34"/>
      <c r="D346" s="34"/>
    </row>
    <row r="347" spans="3:4" x14ac:dyDescent="0.25">
      <c r="C347" s="34"/>
      <c r="D347" s="34"/>
    </row>
    <row r="348" spans="3:4" x14ac:dyDescent="0.25">
      <c r="C348" s="34"/>
      <c r="D348" s="34"/>
    </row>
    <row r="349" spans="3:4" x14ac:dyDescent="0.25">
      <c r="C349" s="34"/>
      <c r="D349" s="34"/>
    </row>
    <row r="350" spans="3:4" x14ac:dyDescent="0.25">
      <c r="C350" s="34"/>
      <c r="D350" s="34"/>
    </row>
    <row r="351" spans="3:4" x14ac:dyDescent="0.25">
      <c r="C351" s="34"/>
      <c r="D351" s="34"/>
    </row>
    <row r="352" spans="3:4" x14ac:dyDescent="0.25">
      <c r="C352" s="34"/>
      <c r="D352" s="34"/>
    </row>
    <row r="353" spans="3:4" x14ac:dyDescent="0.25">
      <c r="C353" s="34"/>
      <c r="D353" s="34"/>
    </row>
    <row r="354" spans="3:4" x14ac:dyDescent="0.25">
      <c r="C354" s="34"/>
      <c r="D354" s="34"/>
    </row>
    <row r="355" spans="3:4" x14ac:dyDescent="0.25">
      <c r="C355" s="34"/>
      <c r="D355" s="34"/>
    </row>
    <row r="356" spans="3:4" x14ac:dyDescent="0.25">
      <c r="C356" s="34"/>
      <c r="D356" s="34"/>
    </row>
    <row r="357" spans="3:4" x14ac:dyDescent="0.25">
      <c r="C357" s="34"/>
      <c r="D357" s="34"/>
    </row>
    <row r="358" spans="3:4" x14ac:dyDescent="0.25">
      <c r="C358" s="34"/>
      <c r="D358" s="34"/>
    </row>
    <row r="359" spans="3:4" x14ac:dyDescent="0.25">
      <c r="C359" s="34"/>
      <c r="D359" s="34"/>
    </row>
    <row r="360" spans="3:4" x14ac:dyDescent="0.25">
      <c r="C360" s="34"/>
      <c r="D360" s="34"/>
    </row>
    <row r="361" spans="3:4" x14ac:dyDescent="0.25">
      <c r="C361" s="34"/>
      <c r="D361" s="34"/>
    </row>
    <row r="362" spans="3:4" x14ac:dyDescent="0.25">
      <c r="C362" s="34"/>
      <c r="D362" s="34"/>
    </row>
    <row r="363" spans="3:4" x14ac:dyDescent="0.25">
      <c r="C363" s="34"/>
      <c r="D363" s="34"/>
    </row>
    <row r="364" spans="3:4" x14ac:dyDescent="0.25">
      <c r="C364" s="34"/>
      <c r="D364" s="34"/>
    </row>
    <row r="365" spans="3:4" x14ac:dyDescent="0.25">
      <c r="C365" s="34"/>
      <c r="D365" s="34"/>
    </row>
    <row r="366" spans="3:4" x14ac:dyDescent="0.25">
      <c r="C366" s="34"/>
      <c r="D366" s="34"/>
    </row>
    <row r="367" spans="3:4" x14ac:dyDescent="0.25">
      <c r="C367" s="34"/>
      <c r="D367" s="34"/>
    </row>
    <row r="368" spans="3:4" x14ac:dyDescent="0.25">
      <c r="C368" s="34"/>
      <c r="D368" s="34"/>
    </row>
    <row r="369" spans="3:4" x14ac:dyDescent="0.25">
      <c r="C369" s="34"/>
      <c r="D369" s="34"/>
    </row>
    <row r="370" spans="3:4" x14ac:dyDescent="0.25">
      <c r="C370" s="34"/>
      <c r="D370" s="34"/>
    </row>
    <row r="371" spans="3:4" x14ac:dyDescent="0.25">
      <c r="C371" s="34"/>
      <c r="D371" s="34"/>
    </row>
    <row r="372" spans="3:4" x14ac:dyDescent="0.25">
      <c r="C372" s="34"/>
      <c r="D372" s="34"/>
    </row>
    <row r="373" spans="3:4" x14ac:dyDescent="0.25">
      <c r="C373" s="34"/>
      <c r="D373" s="34"/>
    </row>
    <row r="374" spans="3:4" x14ac:dyDescent="0.25">
      <c r="C374" s="34"/>
      <c r="D374" s="34"/>
    </row>
    <row r="375" spans="3:4" x14ac:dyDescent="0.25">
      <c r="C375" s="34"/>
      <c r="D375" s="34"/>
    </row>
    <row r="376" spans="3:4" x14ac:dyDescent="0.25">
      <c r="C376" s="34"/>
      <c r="D376" s="34"/>
    </row>
    <row r="377" spans="3:4" x14ac:dyDescent="0.25">
      <c r="C377" s="34"/>
      <c r="D377" s="34"/>
    </row>
    <row r="378" spans="3:4" x14ac:dyDescent="0.25">
      <c r="C378" s="34"/>
      <c r="D378" s="34"/>
    </row>
    <row r="379" spans="3:4" x14ac:dyDescent="0.25">
      <c r="C379" s="34"/>
      <c r="D379" s="34"/>
    </row>
    <row r="380" spans="3:4" x14ac:dyDescent="0.25">
      <c r="C380" s="34"/>
      <c r="D380" s="34"/>
    </row>
    <row r="381" spans="3:4" x14ac:dyDescent="0.25">
      <c r="C381" s="34"/>
      <c r="D381" s="34"/>
    </row>
    <row r="382" spans="3:4" x14ac:dyDescent="0.25">
      <c r="C382" s="34"/>
      <c r="D382" s="34"/>
    </row>
    <row r="383" spans="3:4" x14ac:dyDescent="0.25">
      <c r="C383" s="34"/>
      <c r="D383" s="34"/>
    </row>
    <row r="384" spans="3:4" x14ac:dyDescent="0.25">
      <c r="C384" s="34"/>
      <c r="D384" s="34"/>
    </row>
    <row r="385" spans="3:4" x14ac:dyDescent="0.25">
      <c r="C385" s="34"/>
      <c r="D385" s="34"/>
    </row>
    <row r="386" spans="3:4" x14ac:dyDescent="0.25">
      <c r="C386" s="34"/>
      <c r="D386" s="34"/>
    </row>
    <row r="387" spans="3:4" x14ac:dyDescent="0.25">
      <c r="C387" s="34"/>
      <c r="D387" s="34"/>
    </row>
    <row r="388" spans="3:4" x14ac:dyDescent="0.25">
      <c r="C388" s="34"/>
      <c r="D388" s="34"/>
    </row>
    <row r="389" spans="3:4" x14ac:dyDescent="0.25">
      <c r="C389" s="34"/>
      <c r="D389" s="34"/>
    </row>
    <row r="390" spans="3:4" x14ac:dyDescent="0.25">
      <c r="C390" s="34"/>
      <c r="D390" s="34"/>
    </row>
    <row r="391" spans="3:4" x14ac:dyDescent="0.25">
      <c r="C391" s="34"/>
      <c r="D391" s="34"/>
    </row>
    <row r="392" spans="3:4" x14ac:dyDescent="0.25">
      <c r="C392" s="34"/>
      <c r="D392" s="34"/>
    </row>
    <row r="393" spans="3:4" x14ac:dyDescent="0.25">
      <c r="C393" s="34"/>
      <c r="D393" s="34"/>
    </row>
    <row r="394" spans="3:4" x14ac:dyDescent="0.25">
      <c r="C394" s="34"/>
      <c r="D394" s="34"/>
    </row>
    <row r="395" spans="3:4" x14ac:dyDescent="0.25">
      <c r="C395" s="34"/>
      <c r="D395" s="34"/>
    </row>
    <row r="396" spans="3:4" x14ac:dyDescent="0.25">
      <c r="C396" s="34"/>
      <c r="D396" s="34"/>
    </row>
    <row r="397" spans="3:4" x14ac:dyDescent="0.25">
      <c r="C397" s="34"/>
      <c r="D397" s="34"/>
    </row>
    <row r="398" spans="3:4" x14ac:dyDescent="0.25">
      <c r="C398" s="34"/>
      <c r="D398" s="34"/>
    </row>
    <row r="399" spans="3:4" x14ac:dyDescent="0.25">
      <c r="C399" s="34"/>
      <c r="D399" s="34"/>
    </row>
    <row r="400" spans="3:4" x14ac:dyDescent="0.25">
      <c r="C400" s="34"/>
      <c r="D400" s="34"/>
    </row>
    <row r="401" spans="3:4" x14ac:dyDescent="0.25">
      <c r="C401" s="34"/>
      <c r="D401" s="34"/>
    </row>
    <row r="402" spans="3:4" x14ac:dyDescent="0.25">
      <c r="C402" s="34"/>
      <c r="D402" s="34"/>
    </row>
    <row r="403" spans="3:4" x14ac:dyDescent="0.25">
      <c r="C403" s="34"/>
      <c r="D403" s="34"/>
    </row>
    <row r="404" spans="3:4" x14ac:dyDescent="0.25">
      <c r="C404" s="34"/>
      <c r="D404" s="34"/>
    </row>
    <row r="405" spans="3:4" x14ac:dyDescent="0.25">
      <c r="C405" s="34"/>
      <c r="D405" s="34"/>
    </row>
    <row r="406" spans="3:4" x14ac:dyDescent="0.25">
      <c r="C406" s="34"/>
      <c r="D406" s="34"/>
    </row>
    <row r="407" spans="3:4" x14ac:dyDescent="0.25">
      <c r="C407" s="34"/>
      <c r="D407" s="34"/>
    </row>
    <row r="408" spans="3:4" x14ac:dyDescent="0.25">
      <c r="C408" s="34"/>
      <c r="D408" s="34"/>
    </row>
    <row r="409" spans="3:4" x14ac:dyDescent="0.25">
      <c r="C409" s="34"/>
      <c r="D409" s="34"/>
    </row>
    <row r="410" spans="3:4" x14ac:dyDescent="0.25">
      <c r="C410" s="34"/>
      <c r="D410" s="34"/>
    </row>
    <row r="411" spans="3:4" x14ac:dyDescent="0.25">
      <c r="C411" s="34"/>
      <c r="D411" s="34"/>
    </row>
    <row r="412" spans="3:4" x14ac:dyDescent="0.25">
      <c r="C412" s="34"/>
      <c r="D412" s="34"/>
    </row>
    <row r="413" spans="3:4" x14ac:dyDescent="0.25">
      <c r="C413" s="34"/>
      <c r="D413" s="34"/>
    </row>
    <row r="414" spans="3:4" x14ac:dyDescent="0.25">
      <c r="C414" s="34"/>
      <c r="D414" s="34"/>
    </row>
    <row r="415" spans="3:4" x14ac:dyDescent="0.25">
      <c r="C415" s="34"/>
      <c r="D415" s="34"/>
    </row>
    <row r="416" spans="3:4" x14ac:dyDescent="0.25">
      <c r="C416" s="34"/>
      <c r="D416" s="34"/>
    </row>
    <row r="417" spans="1:4" x14ac:dyDescent="0.25">
      <c r="C417" s="34"/>
      <c r="D417" s="34"/>
    </row>
    <row r="418" spans="1:4" x14ac:dyDescent="0.25">
      <c r="C418" s="34"/>
      <c r="D418" s="34"/>
    </row>
    <row r="419" spans="1:4" x14ac:dyDescent="0.25">
      <c r="C419" s="34"/>
      <c r="D419" s="34"/>
    </row>
    <row r="420" spans="1:4" x14ac:dyDescent="0.25">
      <c r="C420" s="34"/>
      <c r="D420" s="34"/>
    </row>
    <row r="421" spans="1:4" x14ac:dyDescent="0.25">
      <c r="C421" s="34"/>
      <c r="D421" s="34"/>
    </row>
    <row r="422" spans="1:4" x14ac:dyDescent="0.25">
      <c r="C422" s="34"/>
      <c r="D422" s="34"/>
    </row>
    <row r="423" spans="1:4" x14ac:dyDescent="0.25">
      <c r="C423" s="34"/>
      <c r="D423" s="34"/>
    </row>
    <row r="424" spans="1:4" x14ac:dyDescent="0.25">
      <c r="C424" s="34"/>
      <c r="D424" s="34"/>
    </row>
    <row r="425" spans="1:4" x14ac:dyDescent="0.25">
      <c r="C425" s="34"/>
      <c r="D425" s="34"/>
    </row>
    <row r="426" spans="1:4" x14ac:dyDescent="0.25">
      <c r="C426" s="34"/>
      <c r="D426" s="34"/>
    </row>
    <row r="427" spans="1:4" x14ac:dyDescent="0.25">
      <c r="C427" s="34"/>
      <c r="D427" s="34"/>
    </row>
    <row r="428" spans="1:4" x14ac:dyDescent="0.25">
      <c r="C428" s="34"/>
      <c r="D428" s="34"/>
    </row>
    <row r="429" spans="1:4" x14ac:dyDescent="0.25">
      <c r="C429" s="34"/>
      <c r="D429" s="34"/>
    </row>
    <row r="430" spans="1:4" ht="4.5" customHeight="1" x14ac:dyDescent="0.25">
      <c r="A430" s="35"/>
      <c r="B430" s="35"/>
      <c r="C430" s="35"/>
      <c r="D43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A7" sqref="A7"/>
    </sheetView>
  </sheetViews>
  <sheetFormatPr defaultRowHeight="15" x14ac:dyDescent="0.25"/>
  <cols>
    <col min="1" max="1" width="11" bestFit="1" customWidth="1"/>
  </cols>
  <sheetData>
    <row r="1" spans="1:2" x14ac:dyDescent="0.25">
      <c r="A1" t="s">
        <v>735</v>
      </c>
      <c r="B1">
        <f>Name</f>
        <v>0</v>
      </c>
    </row>
    <row r="2" spans="1:2" x14ac:dyDescent="0.25">
      <c r="A2" t="s">
        <v>10</v>
      </c>
      <c r="B2">
        <f>'Certificate of Compliance'!I18</f>
        <v>0</v>
      </c>
    </row>
    <row r="3" spans="1:2" x14ac:dyDescent="0.25">
      <c r="A3" t="s">
        <v>11</v>
      </c>
      <c r="B3">
        <f>'Certificate of Compliance'!D19</f>
        <v>2022</v>
      </c>
    </row>
    <row r="4" spans="1:2" x14ac:dyDescent="0.25">
      <c r="A4" t="s">
        <v>8</v>
      </c>
      <c r="B4">
        <f>'Certificate of Compliance'!D20</f>
        <v>0</v>
      </c>
    </row>
    <row r="5" spans="1:2" x14ac:dyDescent="0.25">
      <c r="A5" t="s">
        <v>736</v>
      </c>
      <c r="B5">
        <f>UnitsSold</f>
        <v>0</v>
      </c>
    </row>
    <row r="6" spans="1:2" x14ac:dyDescent="0.25">
      <c r="A6" t="s">
        <v>737</v>
      </c>
      <c r="B6">
        <f>SigDate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Certificate of Compliance</vt:lpstr>
      <vt:lpstr>Tables</vt:lpstr>
      <vt:lpstr>Data</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Michelle Dirks</cp:lastModifiedBy>
  <cp:lastPrinted>2018-10-16T13:52:17Z</cp:lastPrinted>
  <dcterms:created xsi:type="dcterms:W3CDTF">2018-10-12T13:41:28Z</dcterms:created>
  <dcterms:modified xsi:type="dcterms:W3CDTF">2022-01-20T17:02:27Z</dcterms:modified>
</cp:coreProperties>
</file>